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AI&amp;ML" sheetId="3" r:id="rId6"/>
    <sheet state="visible" name="Finance&amp;Trading" sheetId="4" r:id="rId7"/>
    <sheet state="visible" name="Projects" sheetId="5" r:id="rId8"/>
    <sheet state="visible" name="Models" sheetId="6" r:id="rId9"/>
    <sheet state="visible" name="Confusion&amp;Annex" sheetId="7" r:id="rId10"/>
  </sheets>
  <definedNames/>
  <calcPr/>
  <extLst>
    <ext uri="GoogleSheetsCustomDataVersion2">
      <go:sheetsCustomData xmlns:go="http://customooxmlschemas.google.com/" r:id="rId11" roundtripDataChecksum="JDdEdnvyhGuWcVVAKPFkZcq/2k8CThturLcKOltVVYs="/>
    </ext>
  </extLst>
</workbook>
</file>

<file path=xl/sharedStrings.xml><?xml version="1.0" encoding="utf-8"?>
<sst xmlns="http://schemas.openxmlformats.org/spreadsheetml/2006/main" count="881" uniqueCount="821">
  <si>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</si>
  <si>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</si>
  <si>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</si>
  <si>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</si>
  <si>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</si>
  <si>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</si>
  <si>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</si>
  <si>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</si>
  <si>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</si>
  <si>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</si>
  <si>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</si>
  <si>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</si>
  <si>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</si>
  <si>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</si>
  <si>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</si>
  <si>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</si>
  <si>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</si>
  <si>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</si>
  <si>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</si>
  <si>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</si>
  <si>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</si>
  <si>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</si>
  <si>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</si>
  <si>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</si>
  <si>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</si>
  <si>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</si>
  <si>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</si>
  <si>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</si>
  <si>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</si>
  <si>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</si>
  <si>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</si>
  <si>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</si>
  <si>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</si>
  <si>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</si>
  <si>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</si>
  <si>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</si>
  <si>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</si>
  <si>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</si>
  <si>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</si>
  <si>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</si>
  <si>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</si>
  <si>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</si>
  <si>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</si>
  <si>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</si>
  <si>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</si>
  <si>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</si>
  <si>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</si>
  <si>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</si>
  <si>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</si>
  <si>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</si>
  <si>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</si>
  <si>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</si>
  <si>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</si>
  <si>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</si>
  <si>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</si>
  <si>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</si>
  <si>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</si>
  <si>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</si>
  <si>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</si>
  <si>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</si>
  <si>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</si>
  <si>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</si>
  <si>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</si>
  <si>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</si>
  <si>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</si>
  <si>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</si>
  <si>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</si>
  <si>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</si>
  <si>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</si>
  <si>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</si>
  <si>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</si>
  <si>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</si>
  <si>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</si>
  <si>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</si>
  <si>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</si>
  <si>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</si>
  <si>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</si>
  <si>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</si>
  <si>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</si>
  <si>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</si>
  <si>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</si>
  <si>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</si>
  <si>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</si>
  <si>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</si>
  <si>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</si>
  <si>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</si>
  <si>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</si>
  <si>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</si>
  <si>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</si>
  <si>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</si>
  <si>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</si>
  <si>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</si>
  <si>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</si>
  <si>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</si>
  <si>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</si>
  <si>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</si>
  <si>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</si>
  <si>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</si>
  <si>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</si>
  <si>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</si>
  <si>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</si>
  <si>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</si>
  <si>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</si>
  <si>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</si>
  <si>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</si>
  <si>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</si>
  <si>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</si>
  <si>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</si>
  <si>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</si>
  <si>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</si>
  <si>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</si>
  <si>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</si>
  <si>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</si>
  <si>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</si>
  <si>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</si>
  <si>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</si>
  <si>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</si>
  <si>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</si>
  <si>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</si>
  <si>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</si>
  <si>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</si>
  <si>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</si>
  <si>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</si>
  <si>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</si>
  <si>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</si>
  <si>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</si>
  <si>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</si>
  <si>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</si>
  <si>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</si>
  <si>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</si>
  <si>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</si>
  <si>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</si>
  <si>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</si>
  <si>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</si>
  <si>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</si>
  <si>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</si>
  <si>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</si>
  <si>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</si>
  <si>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</si>
  <si>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</si>
  <si>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</si>
  <si>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</si>
  <si>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</si>
  <si>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</si>
  <si>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</si>
  <si>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</si>
  <si>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</si>
  <si>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</si>
  <si>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</si>
  <si>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</si>
  <si>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</si>
  <si>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</si>
  <si>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</si>
  <si>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</si>
  <si>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</si>
  <si>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</si>
  <si>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</si>
  <si>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</si>
  <si>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</si>
  <si>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</si>
  <si>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</si>
  <si>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</si>
  <si>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</si>
  <si>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</si>
  <si>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</si>
  <si>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</si>
  <si>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</si>
  <si>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</si>
  <si>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</si>
  <si>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</si>
  <si>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</si>
  <si>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</si>
  <si>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</si>
  <si>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</si>
  <si>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</si>
  <si>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</si>
  <si>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</si>
  <si>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</si>
  <si>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</si>
  <si>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</si>
  <si>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</si>
  <si>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</si>
  <si>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</si>
  <si>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</si>
  <si>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</si>
  <si>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</si>
  <si>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</si>
  <si>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</si>
  <si>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</si>
  <si>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</si>
  <si>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</si>
  <si>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</si>
  <si>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</si>
  <si>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</si>
  <si>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</si>
  <si>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</si>
  <si>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</si>
  <si>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</si>
  <si>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</si>
  <si>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</si>
  <si>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</si>
  <si>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</si>
  <si>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</si>
  <si>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</si>
  <si>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</si>
  <si>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</si>
  <si>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</si>
  <si>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</si>
  <si>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</si>
  <si>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</si>
  <si>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i/>
        <color theme="1"/>
        <sz val="14.0"/>
      </rPr>
      <t>Symmetrical: Skewness ≈ 0
Moderate: Skewness between -1 and 1
Highly Skewed: Skewness &lt; -1 or &gt; 1</t>
    </r>
    <r>
      <rPr>
        <rFont val="Arial"/>
        <color theme="1"/>
        <sz val="14.0"/>
      </rPr>
      <t xml:space="preserve">
</t>
    </r>
    <r>
      <rPr>
        <rFont val="Arial"/>
        <b/>
        <color theme="1"/>
        <sz val="14.0"/>
      </rPr>
      <t>Kurtosis</t>
    </r>
    <r>
      <rPr>
        <rFont val="Arial"/>
        <color theme="1"/>
        <sz val="14.0"/>
      </rPr>
      <t xml:space="preserve"> is a measure of whether the data is heavy-tailed or light-tailed relative to a standard normal distribution.
</t>
    </r>
    <r>
      <rPr>
        <rFont val="Calibri"/>
        <i/>
        <color theme="1"/>
        <sz val="14.0"/>
      </rPr>
      <t>Normal Distribution: Kurtosis ≈ 3
Heavy-Tailed: Kurtosis &gt; 3
Light-Tailed: Kurtosis &lt; 3</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</si>
  <si>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</si>
  <si>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</si>
  <si>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</si>
  <si>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</si>
  <si>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</si>
  <si>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</si>
  <si>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</si>
  <si>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</si>
  <si>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</si>
  <si>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</si>
  <si>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</si>
  <si>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</si>
  <si>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</si>
  <si>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</si>
  <si>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</si>
  <si>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</si>
  <si>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</si>
  <si>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</si>
  <si>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</si>
  <si>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</si>
  <si>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</si>
  <si>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</si>
  <si>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</si>
  <si>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</si>
  <si>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</si>
  <si>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</si>
  <si>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</si>
  <si>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</si>
  <si>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</si>
  <si>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</si>
  <si>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</si>
  <si>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</si>
  <si>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</si>
  <si>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</si>
  <si>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</si>
  <si>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</si>
  <si>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</si>
  <si>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</si>
  <si>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</si>
  <si>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</si>
  <si>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</si>
  <si>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</si>
  <si>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</si>
  <si>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</si>
  <si>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</si>
  <si>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</si>
  <si>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</si>
  <si>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</si>
  <si>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</si>
  <si>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</si>
  <si>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</si>
  <si>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</si>
  <si>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</si>
  <si>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</si>
  <si>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</si>
  <si>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</si>
  <si>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</si>
  <si>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</si>
  <si>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</si>
  <si>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</si>
  <si>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</si>
  <si>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</si>
  <si>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</si>
  <si>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</si>
  <si>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xml:space="preserve">). 
The KDE is created by summing the </t>
    </r>
    <r>
      <rPr>
        <rFont val="Calibri"/>
        <color theme="1"/>
        <sz val="14.0"/>
        <u/>
      </rPr>
      <t>weighted contributions</t>
    </r>
    <r>
      <rPr>
        <rFont val="Calibri"/>
        <color theme="1"/>
        <sz val="14.0"/>
      </rPr>
      <t xml:space="preserve"> of kernels from all data points at each location, which means that the weight 
of each contribution decreases as the distance from the data point to the location increases (and vice-versa). </t>
    </r>
    <r>
      <rPr>
        <rFont val="Calibri"/>
        <i/>
        <color theme="1"/>
        <sz val="14.0"/>
      </rPr>
      <t>See Gaussian kernel below.</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</si>
  <si>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</si>
  <si>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</si>
  <si>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</si>
  <si>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</si>
  <si>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</si>
  <si>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is the </t>
    </r>
    <r>
      <rPr>
        <rFont val="Calibri"/>
        <i/>
        <color theme="1"/>
        <sz val="14.0"/>
        <u/>
      </rPr>
      <t>change in Odds, AKA Odds Ratio 'P/(1-P)', for a 1-unit increase in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</si>
  <si>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logit(P) = w1x1+...+wnxn + b = w*X^T + b = X*w^T  + b</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 xml:space="preserve">w * X^T = (1 x m) * (m x n) = (1 x n)
X * w^T = (n x m) * (m x 1) = (n x 1)
</t>
    </r>
    <r>
      <rPr>
        <rFont val="Calibri"/>
        <b/>
        <color theme="1"/>
        <sz val="12.0"/>
      </rPr>
      <t xml:space="preserve">Odds Ratio
</t>
    </r>
    <r>
      <rPr>
        <rFont val="Calibri"/>
        <color theme="1"/>
        <sz val="12.0"/>
      </rPr>
      <t>Odds Ratio = 1 (P=0.5): No change in odds.
Odds Ratio &gt; 1 (P&gt;0.5): Increased odds.
Odds Ratio &lt; 1 (P&lt;0.5): Decreased odds.</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</si>
  <si>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</si>
  <si>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</si>
  <si>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</si>
  <si>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</si>
  <si>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</si>
  <si>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</si>
  <si>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</si>
  <si>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</si>
  <si>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</si>
  <si>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</si>
  <si>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
</t>
    </r>
    <r>
      <rPr>
        <rFont val="Calibri"/>
        <b/>
        <color theme="1"/>
        <sz val="12.0"/>
      </rPr>
      <t>Information criteria</t>
    </r>
    <r>
      <rPr>
        <rFont val="Calibri"/>
        <color theme="1"/>
        <sz val="12.0"/>
      </rPr>
      <t xml:space="preserve"> like </t>
    </r>
    <r>
      <rPr>
        <rFont val="Calibri"/>
        <b/>
        <color theme="1"/>
        <sz val="12.0"/>
      </rPr>
      <t xml:space="preserve">AIC </t>
    </r>
    <r>
      <rPr>
        <rFont val="Calibri"/>
        <color theme="1"/>
        <sz val="12.0"/>
      </rPr>
      <t xml:space="preserve">(Akaike Information Criterion) and 
</t>
    </r>
    <r>
      <rPr>
        <rFont val="Calibri"/>
        <b/>
        <color theme="1"/>
        <sz val="12.0"/>
      </rPr>
      <t xml:space="preserve">BIC </t>
    </r>
    <r>
      <rPr>
        <rFont val="Calibri"/>
        <color theme="1"/>
        <sz val="12.0"/>
      </rPr>
      <t xml:space="preserve">(Bayesian Information Criterion) are statistical tools used for 
model selection, helping to balance the trade-off between a
model's goodness of fit and its complexity (limiting overfit).
BIC applies a stronger penalty for complexity than AIC.
Primarily used for models with well-defined </t>
    </r>
    <r>
      <rPr>
        <rFont val="Calibri"/>
        <color theme="1"/>
        <sz val="12.0"/>
        <u/>
      </rPr>
      <t>likelihood function</t>
    </r>
    <r>
      <rPr>
        <rFont val="Calibri"/>
        <color theme="1"/>
        <sz val="12.0"/>
      </rPr>
      <t>,</t>
    </r>
    <r>
      <rPr>
        <rFont val="Calibri"/>
        <color theme="1"/>
        <sz val="12.0"/>
        <u/>
      </rPr>
      <t xml:space="preserve">
</t>
    </r>
    <r>
      <rPr>
        <rFont val="Calibri"/>
        <color theme="1"/>
        <sz val="12.0"/>
      </rPr>
      <t>otherwise other techniques, like cross validation, are preferred.</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</si>
  <si>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</si>
  <si>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</si>
  <si>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</si>
  <si>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</si>
  <si>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</si>
  <si>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</si>
  <si>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</si>
  <si>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</si>
  <si>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</si>
  <si>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</si>
  <si>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</si>
  <si>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</si>
  <si>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</si>
  <si>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</si>
  <si>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</si>
  <si>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</si>
  <si>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</si>
  <si>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</si>
  <si>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</si>
  <si>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</si>
  <si>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</si>
  <si>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</si>
  <si>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</si>
  <si>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</si>
  <si>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</si>
  <si>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</si>
  <si>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</si>
  <si>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</si>
  <si>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</si>
  <si>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</si>
  <si>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</si>
  <si>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</si>
  <si>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b/>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t>
    </r>
    <r>
      <rPr>
        <rFont val="Calibri"/>
        <i/>
        <color rgb="FF000000"/>
        <sz val="12.0"/>
      </rPr>
      <t xml:space="preserve">Drawback: bootstrap computationally intensive.
</t>
    </r>
    <r>
      <rPr>
        <rFont val="Calibri"/>
        <color rgb="FF000000"/>
        <sz val="12.0"/>
      </rPr>
      <t xml:space="preserve">
</t>
    </r>
    <r>
      <rPr>
        <rFont val="Calibri"/>
        <color rgb="FF000000"/>
        <sz val="12.0"/>
        <u/>
      </rPr>
      <t>If sample size large</t>
    </r>
    <r>
      <rPr>
        <rFont val="Calibri"/>
        <color rgb="FF000000"/>
        <sz val="12.0"/>
      </rPr>
      <t xml:space="preserve">, normally distributed: </t>
    </r>
    <r>
      <rPr>
        <rFont val="Calibri"/>
        <b/>
        <color rgb="FF000000"/>
        <sz val="12.0"/>
      </rPr>
      <t xml:space="preserve">SE =  σ(samp) / √n(samp)
</t>
    </r>
    <r>
      <rPr>
        <rFont val="Calibri"/>
        <color rgb="FF000000"/>
        <sz val="12.0"/>
      </rPr>
      <t xml:space="preserve">-----------------------------------------------------------------------------
The </t>
    </r>
    <r>
      <rPr>
        <rFont val="Calibri"/>
        <color rgb="FF000000"/>
        <sz val="12.0"/>
        <u/>
      </rPr>
      <t xml:space="preserve">variance of a </t>
    </r>
    <r>
      <rPr>
        <rFont val="Calibri"/>
        <b/>
        <color rgb="FF000000"/>
        <sz val="12.0"/>
        <u/>
      </rPr>
      <t>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xml:space="preserve">: the probability of success (i.e., the probability that X=1).
-----------------------------------------------------------------------------
</t>
    </r>
    <r>
      <rPr>
        <rFont val="Calibri"/>
        <b/>
        <color rgb="FF000000"/>
        <sz val="12.0"/>
        <u/>
      </rPr>
      <t>SE of parameters</t>
    </r>
    <r>
      <rPr>
        <rFont val="Calibri"/>
        <color rgb="FF000000"/>
        <sz val="12.0"/>
        <u/>
      </rPr>
      <t xml:space="preserve"> '𝛽𝑖</t>
    </r>
    <r>
      <rPr>
        <rFont val="Calibri"/>
        <color rgb="FF000000"/>
        <sz val="12.0"/>
      </rPr>
      <t>' in a linear regression:
𝑆𝐸(𝛽𝑖) = 𝜎(resid) / ∑(𝑋𝑖 − X̅)^2
NUMERATOR: The standard deviation of the residuals.
DENOMINATOR: The square root of the sum of 
squared differences of the independent variable from its mean.</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</si>
  <si>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</si>
  <si>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</si>
  <si>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</si>
  <si>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</si>
  <si>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</si>
  <si>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</si>
  <si>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</si>
  <si>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</si>
  <si>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</si>
  <si>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</si>
  <si>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</si>
  <si>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</si>
  <si>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</si>
  <si>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</si>
  <si>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</si>
  <si>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</si>
  <si>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</si>
  <si>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</si>
  <si>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</si>
  <si>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</si>
  <si>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</si>
  <si>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</si>
  <si>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</si>
  <si>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</si>
  <si>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</si>
  <si>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</si>
  <si>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</si>
  <si>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</si>
  <si>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</si>
  <si>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</si>
  <si>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</si>
  <si>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</si>
  <si>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</si>
  <si>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</si>
  <si>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xml:space="preserve"> (calculated in the pred_proba),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is the </t>
    </r>
    <r>
      <rPr>
        <rFont val="Calibri"/>
        <b/>
        <color theme="1"/>
        <sz val="14.0"/>
      </rPr>
      <t>Area Under the Curve AUC</t>
    </r>
    <r>
      <rPr>
        <rFont val="Calibri"/>
        <color theme="1"/>
        <sz val="14.0"/>
      </rPr>
      <t xml:space="preserve">:      AUC = 0.5: for a random predictor    ---    AUC = 1: for a perfect classifier
It measures the probability that a randomly chosen positive instance is ranked higher than a randomly chosen negative instance by the model.
</t>
    </r>
    <r>
      <rPr>
        <rFont val="Calibri"/>
        <b/>
        <color theme="1"/>
        <sz val="14.0"/>
      </rPr>
      <t>Gini Coefficient</t>
    </r>
    <r>
      <rPr>
        <rFont val="Calibri"/>
        <color theme="1"/>
        <sz val="14.0"/>
      </rPr>
      <t>: 2×AUC − 1: correspondent metric making it a measure that ranges from 0 (random guessing) to 1 (perfect discrimination).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</si>
  <si>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</si>
  <si>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</si>
  <si>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</si>
  <si>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</si>
  <si>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Calibration Curve</t>
  </si>
  <si>
    <r>
      <rPr>
        <rFont val="Calibri"/>
        <color theme="1"/>
        <sz val="14.0"/>
      </rPr>
      <t xml:space="preserve">A calibration curve (aka reliability diagram) evaluates how well the predicted probabilities of a classification model align with the actual outcomes. 
It plots the </t>
    </r>
    <r>
      <rPr>
        <rFont val="Calibri"/>
        <color theme="1"/>
        <sz val="14.0"/>
        <u/>
      </rPr>
      <t>fraction of positive instances against the mean predicted probability</t>
    </r>
    <r>
      <rPr>
        <rFont val="Calibri"/>
        <color theme="1"/>
        <sz val="14.0"/>
      </rPr>
      <t xml:space="preserve"> for different probability bins.
</t>
    </r>
    <r>
      <rPr>
        <rFont val="Calibri"/>
        <i/>
        <color theme="1"/>
        <sz val="14.0"/>
      </rPr>
      <t>frac_of_pos, mean_pred_val = calibration_curve(y_test, preds_proba, n_bins)</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</si>
  <si>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</si>
  <si>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</si>
  <si>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</si>
  <si>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</si>
  <si>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</si>
  <si>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</si>
  <si>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</si>
  <si>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</si>
  <si>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</si>
  <si>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b/>
        <color theme="1"/>
        <sz val="14.0"/>
      </rPr>
      <t>Action</t>
    </r>
    <r>
      <rPr>
        <rFont val="Calibri"/>
        <color theme="1"/>
        <sz val="14.0"/>
      </rPr>
      <t xml:space="preserve">: choice made by agent at time step t.   </t>
    </r>
    <r>
      <rPr>
        <rFont val="Calibri"/>
        <b/>
        <color theme="1"/>
        <sz val="14.0"/>
      </rPr>
      <t>State</t>
    </r>
    <r>
      <rPr>
        <rFont val="Calibri"/>
        <color theme="1"/>
        <sz val="14.0"/>
      </rPr>
      <t xml:space="preserve">: representation of current situation.   </t>
    </r>
    <r>
      <rPr>
        <rFont val="Calibri"/>
        <b/>
        <color theme="1"/>
        <sz val="14.0"/>
      </rPr>
      <t>Reward</t>
    </r>
    <r>
      <rPr>
        <rFont val="Calibri"/>
        <color theme="1"/>
        <sz val="14.0"/>
      </rPr>
      <t xml:space="preserve">: feedback from Environment or by Humans.
</t>
    </r>
    <r>
      <rPr>
        <rFont val="Calibri"/>
        <b/>
        <color theme="1"/>
        <sz val="14.0"/>
      </rPr>
      <t xml:space="preserve">Agent </t>
    </r>
    <r>
      <rPr>
        <rFont val="Calibri"/>
        <color theme="1"/>
        <sz val="14.0"/>
      </rPr>
      <t xml:space="preserve">learns </t>
    </r>
    <r>
      <rPr>
        <rFont val="Calibri"/>
        <b/>
        <color theme="1"/>
        <sz val="14.0"/>
      </rPr>
      <t>Policy</t>
    </r>
    <r>
      <rPr>
        <rFont val="Calibri"/>
        <color theme="1"/>
        <sz val="14.0"/>
      </rPr>
      <t xml:space="preserve">, ie mapping states--&gt;actions </t>
    </r>
    <r>
      <rPr>
        <rFont val="Calibri"/>
        <color theme="1"/>
        <sz val="14.0"/>
        <u/>
      </rPr>
      <t>maximizing expected cumulative reward (returns)</t>
    </r>
    <r>
      <rPr>
        <rFont val="Calibri"/>
        <color theme="1"/>
        <sz val="14.0"/>
      </rPr>
      <t xml:space="preserve"> over time, using a </t>
    </r>
    <r>
      <rPr>
        <rFont val="Calibri"/>
        <b/>
        <color theme="1"/>
        <sz val="14.0"/>
      </rPr>
      <t xml:space="preserve">Value function </t>
    </r>
    <r>
      <rPr>
        <rFont val="Calibri"/>
        <color theme="1"/>
        <sz val="14.0"/>
        <u/>
      </rPr>
      <t>Q[s,a] or V[s]</t>
    </r>
    <r>
      <rPr>
        <rFont val="Calibri"/>
        <color theme="1"/>
        <sz val="14.0"/>
      </rPr>
      <t xml:space="preserve">.
The policy,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Markov Decision Process (MDP)</t>
    </r>
    <r>
      <rPr>
        <rFont val="Calibri"/>
        <color theme="1"/>
        <sz val="14.0"/>
      </rPr>
      <t xml:space="preserve">: RL framework modeling decision-making problems where outcomes involve both randomness &amp; agent's control.
</t>
    </r>
    <r>
      <rPr>
        <rFont val="Calibri"/>
        <b/>
        <color theme="1"/>
        <sz val="14.0"/>
      </rPr>
      <t>Critic</t>
    </r>
    <r>
      <rPr>
        <rFont val="Calibri"/>
        <color theme="1"/>
        <sz val="14.0"/>
      </rPr>
      <t xml:space="preserve"> approach (eg {Deep}Q-Learn, TD): Agent uses Value function to derive policy &amp;determine actions (environments with </t>
    </r>
    <r>
      <rPr>
        <rFont val="Calibri"/>
        <color theme="1"/>
        <sz val="14.0"/>
        <u/>
      </rPr>
      <t xml:space="preserve">discrete </t>
    </r>
    <r>
      <rPr>
        <rFont val="Calibri"/>
        <color theme="1"/>
        <sz val="14.0"/>
      </rPr>
      <t xml:space="preserve">action spaces).
</t>
    </r>
    <r>
      <rPr>
        <rFont val="Calibri"/>
        <i/>
        <color theme="1"/>
        <sz val="14.0"/>
      </rPr>
      <t xml:space="preserve">N.B. Deep Q-Learning still belongs to Critic approach because uses a Value function, even if not approximated by a table, but by a neural network.
</t>
    </r>
    <r>
      <rPr>
        <rFont val="Calibri"/>
        <b/>
        <color theme="1"/>
        <sz val="14.0"/>
      </rPr>
      <t>Actor</t>
    </r>
    <r>
      <rPr>
        <rFont val="Calibri"/>
        <color theme="1"/>
        <sz val="14.0"/>
      </rPr>
      <t xml:space="preserve"> approach (eg Policy Gradient): Agent directly optimizes policy (&amp; NN gradients) without Values function (env. with </t>
    </r>
    <r>
      <rPr>
        <rFont val="Calibri"/>
        <color theme="1"/>
        <sz val="14.0"/>
        <u/>
      </rPr>
      <t>continuous</t>
    </r>
    <r>
      <rPr>
        <rFont val="Calibri"/>
        <color theme="1"/>
        <sz val="14.0"/>
      </rPr>
      <t xml:space="preserve"> act. spaces),
</t>
    </r>
    <r>
      <rPr>
        <rFont val="Calibri"/>
        <i/>
        <color theme="1"/>
        <sz val="14.0"/>
      </rPr>
      <t xml:space="preserve">by adjusting, after each episode, the NN parameters (using gradients) to increase probability of taking 'good' actions leading to higher rewards.
</t>
    </r>
    <r>
      <rPr>
        <rFont val="Calibri"/>
        <b/>
        <color theme="1"/>
        <sz val="14.0"/>
      </rPr>
      <t>Actor/Critic</t>
    </r>
    <r>
      <rPr>
        <rFont val="Calibri"/>
        <color theme="1"/>
        <sz val="14.0"/>
      </rPr>
      <t xml:space="preserve"> approach (eg A3C,SAC,PPO,DDPG): </t>
    </r>
    <r>
      <rPr>
        <rFont val="Calibri"/>
        <color theme="1"/>
        <sz val="14.0"/>
        <u/>
      </rPr>
      <t>Actor learns a policy</t>
    </r>
    <r>
      <rPr>
        <rFont val="Calibri"/>
        <color theme="1"/>
        <sz val="14.0"/>
      </rPr>
      <t xml:space="preserve"> using a NN </t>
    </r>
    <r>
      <rPr>
        <rFont val="Calibri"/>
        <i/>
        <color theme="1"/>
        <sz val="14.0"/>
      </rPr>
      <t>(as in the Actor approach)</t>
    </r>
    <r>
      <rPr>
        <rFont val="Calibri"/>
        <color theme="1"/>
        <sz val="14.0"/>
      </rPr>
      <t xml:space="preserve">, while </t>
    </r>
    <r>
      <rPr>
        <rFont val="Calibri"/>
        <color theme="1"/>
        <sz val="14.0"/>
        <u/>
      </rPr>
      <t>Critic evaluates actions</t>
    </r>
    <r>
      <rPr>
        <rFont val="Calibri"/>
        <color theme="1"/>
        <sz val="14.0"/>
      </rPr>
      <t xml:space="preserve"> using a 
Value function (NN) to provide feedback, minimizing value estimates error to guide Actor improving its policy over time (contin. or discr. environ.)
</t>
    </r>
    <r>
      <rPr>
        <rFont val="Calibri"/>
        <i/>
        <color theme="1"/>
        <sz val="14.0"/>
      </rPr>
      <t xml:space="preserve">N.B. </t>
    </r>
    <r>
      <rPr>
        <rFont val="Calibri"/>
        <i/>
        <color theme="1"/>
        <sz val="14.0"/>
        <u/>
      </rPr>
      <t>Critic evaluates actions at each step</t>
    </r>
    <r>
      <rPr>
        <rFont val="Calibri"/>
        <i/>
        <color theme="1"/>
        <sz val="14.0"/>
      </rPr>
      <t xml:space="preserve"> using a Value function, while </t>
    </r>
    <r>
      <rPr>
        <rFont val="Calibri"/>
        <i/>
        <color theme="1"/>
        <sz val="14.0"/>
        <u/>
      </rPr>
      <t>Actor optimizes policy across entire episodes</t>
    </r>
    <r>
      <rPr>
        <rFont val="Calibri"/>
        <i/>
        <color theme="1"/>
        <sz val="14.0"/>
      </rPr>
      <t xml:space="preserve"> based on cumulative rewards.
</t>
    </r>
    <r>
      <rPr>
        <rFont val="Calibri"/>
        <b/>
        <color theme="1"/>
        <sz val="14.0"/>
      </rPr>
      <t>On-policy</t>
    </r>
    <r>
      <rPr>
        <rFont val="Calibri"/>
        <color theme="1"/>
        <sz val="14.0"/>
      </rPr>
      <t xml:space="preserve"> methods (TD, SARSA, A2C, PPO) learn only from </t>
    </r>
    <r>
      <rPr>
        <rFont val="Calibri"/>
        <color theme="1"/>
        <sz val="14.0"/>
        <u/>
      </rPr>
      <t>actions taken by the current policy</t>
    </r>
    <r>
      <rPr>
        <rFont val="Calibri"/>
        <color theme="1"/>
        <sz val="14.0"/>
      </rPr>
      <t xml:space="preserve">, improving that same policy as training progresses.
</t>
    </r>
    <r>
      <rPr>
        <rFont val="Calibri"/>
        <b/>
        <color theme="1"/>
        <sz val="14.0"/>
      </rPr>
      <t>Off-policy</t>
    </r>
    <r>
      <rPr>
        <rFont val="Calibri"/>
        <color theme="1"/>
        <sz val="14.0"/>
      </rPr>
      <t xml:space="preserve"> methods (Q-learning, DDPG) learn from </t>
    </r>
    <r>
      <rPr>
        <rFont val="Calibri"/>
        <color theme="1"/>
        <sz val="14.0"/>
        <u/>
      </rPr>
      <t>current &amp; past policies actions</t>
    </r>
    <r>
      <rPr>
        <rFont val="Calibri"/>
        <color theme="1"/>
        <sz val="14.0"/>
      </rPr>
      <t xml:space="preserve">, buffering stored data (experience replay) to optimize the policy.
</t>
    </r>
    <r>
      <rPr>
        <rFont val="Calibri"/>
        <b/>
        <color theme="1"/>
        <sz val="14.0"/>
        <u/>
      </rPr>
      <t>Monte Carlo</t>
    </r>
    <r>
      <rPr>
        <rFont val="Calibri"/>
        <color theme="1"/>
        <sz val="14.0"/>
      </rPr>
      <t xml:space="preserve"> method estimates value (or action - value) function </t>
    </r>
    <r>
      <rPr>
        <rFont val="Calibri"/>
        <color theme="1"/>
        <sz val="14.0"/>
        <u/>
      </rPr>
      <t>averaging total rewards (return 'G') over complete episodes</t>
    </r>
    <r>
      <rPr>
        <rFont val="Calibri"/>
        <color theme="1"/>
        <sz val="14.0"/>
      </rPr>
      <t>:</t>
    </r>
    <r>
      <rPr>
        <rFont val="Calibri"/>
        <b/>
        <color theme="1"/>
        <sz val="14.0"/>
      </rPr>
      <t xml:space="preserve"> 
𝑉[𝑠] = (1 - 𝛼)*𝑉[𝑠] + 𝛼*𝐺               </t>
    </r>
    <r>
      <rPr>
        <rFont val="Calibri"/>
        <i/>
        <color theme="1"/>
        <sz val="14.0"/>
      </rPr>
      <t xml:space="preserve"> {α 'learning rate' [0,1]: determines how much new info overrides old one}
</t>
    </r>
    <r>
      <rPr>
        <rFont val="Calibri"/>
        <b/>
        <color theme="1"/>
        <sz val="14.0"/>
      </rPr>
      <t xml:space="preserve">
</t>
    </r>
    <r>
      <rPr>
        <rFont val="Calibri"/>
        <b/>
        <color theme="1"/>
        <sz val="14.0"/>
        <u/>
      </rPr>
      <t>Temporal Difference TD(0)</t>
    </r>
    <r>
      <rPr>
        <rFont val="Calibri"/>
        <color theme="1"/>
        <sz val="14.0"/>
      </rPr>
      <t xml:space="preserve"> improves MC, </t>
    </r>
    <r>
      <rPr>
        <rFont val="Calibri"/>
        <color theme="1"/>
        <sz val="14.0"/>
        <u/>
      </rPr>
      <t>updating 𝑉[𝑠] at each time step</t>
    </r>
    <r>
      <rPr>
        <rFont val="Calibri"/>
        <color theme="1"/>
        <sz val="14.0"/>
      </rPr>
      <t xml:space="preserve">, using observed immediate reward and estimated value of next state:
</t>
    </r>
    <r>
      <rPr>
        <rFont val="Calibri"/>
        <b/>
        <color theme="1"/>
        <sz val="14.0"/>
      </rPr>
      <t>V[s] = (1 - α)*V[s] + α*target</t>
    </r>
    <r>
      <rPr>
        <rFont val="Calibri"/>
        <color theme="1"/>
        <sz val="14.0"/>
      </rPr>
      <t xml:space="preserve">     ,     where </t>
    </r>
    <r>
      <rPr>
        <rFont val="Calibri"/>
        <b/>
        <color theme="1"/>
        <sz val="14.0"/>
      </rPr>
      <t xml:space="preserve">target = reward + 𝛾*𝑉[𝑠+1]        </t>
    </r>
    <r>
      <rPr>
        <rFont val="Calibri"/>
        <i/>
        <color theme="1"/>
        <sz val="14.0"/>
      </rPr>
      <t>{γ 'discount factor' [0,1]: determines importance of future rewards.}</t>
    </r>
    <r>
      <rPr>
        <rFont val="Calibri"/>
        <color theme="1"/>
        <sz val="14.0"/>
      </rPr>
      <t xml:space="preserve">
</t>
    </r>
    <r>
      <rPr>
        <rFont val="Calibri"/>
        <b/>
        <color theme="1"/>
        <sz val="14.0"/>
        <u/>
      </rPr>
      <t>SARSA TD(Control)</t>
    </r>
    <r>
      <rPr>
        <rFont val="Calibri"/>
        <b/>
        <color theme="1"/>
        <sz val="14.0"/>
      </rPr>
      <t xml:space="preserve"> </t>
    </r>
    <r>
      <rPr>
        <rFont val="Calibri"/>
        <color theme="1"/>
        <sz val="14.0"/>
      </rPr>
      <t xml:space="preserve">is a TD-based algorithm that extends TD(0) to 'Control' by estimating the action-value function 𝑄[𝑠,𝑎]
</t>
    </r>
    <r>
      <rPr>
        <rFont val="Calibri"/>
        <b/>
        <color theme="1"/>
        <sz val="14.0"/>
      </rPr>
      <t>𝑄[𝑠, 𝑎] = (1−𝛼)*𝑄[𝑠, 𝑎] + 𝛼*target</t>
    </r>
    <r>
      <rPr>
        <rFont val="Calibri"/>
        <color theme="1"/>
        <sz val="14.0"/>
      </rPr>
      <t xml:space="preserve">     ,     where </t>
    </r>
    <r>
      <rPr>
        <rFont val="Calibri"/>
        <b/>
        <color theme="1"/>
        <sz val="14.0"/>
      </rPr>
      <t>target = reward + 𝛾*𝑄[𝑠+1, 𝑎+1]</t>
    </r>
    <r>
      <rPr>
        <rFont val="Calibri"/>
        <color theme="1"/>
        <sz val="14.0"/>
      </rPr>
      <t xml:space="preserve">
</t>
    </r>
    <r>
      <rPr>
        <rFont val="Calibri"/>
        <b/>
        <color theme="1"/>
        <sz val="14.0"/>
        <u/>
      </rPr>
      <t>Q(Quality)-Learning</t>
    </r>
    <r>
      <rPr>
        <rFont val="Calibri"/>
        <color theme="1"/>
        <sz val="14.0"/>
      </rPr>
      <t xml:space="preserve"> is an algorithm for finding the optimal action-selection policy, estimating the future reward for each action in a state.
</t>
    </r>
    <r>
      <rPr>
        <rFont val="Calibri"/>
        <b/>
        <color theme="1"/>
        <sz val="14.0"/>
      </rPr>
      <t xml:space="preserve"> Q[s, a] = (1 - α)*Q[s, a] + α*Qtarget      ,     </t>
    </r>
    <r>
      <rPr>
        <rFont val="Calibri"/>
        <color theme="1"/>
        <sz val="14.0"/>
      </rPr>
      <t xml:space="preserve">where </t>
    </r>
    <r>
      <rPr>
        <rFont val="Calibri"/>
        <b/>
        <color theme="1"/>
        <sz val="14.0"/>
      </rPr>
      <t xml:space="preserve">Qtarget = reward + γ*max(Q[s+1, all actions])    </t>
    </r>
    <r>
      <rPr>
        <rFont val="Calibri"/>
        <i/>
        <color theme="1"/>
        <sz val="14.0"/>
      </rPr>
      <t>"Bellman Equation"</t>
    </r>
    <r>
      <rPr>
        <rFont val="Calibri"/>
        <b/>
        <color theme="1"/>
        <sz val="14.0"/>
      </rPr>
      <t xml:space="preserve">
</t>
    </r>
    <r>
      <rPr>
        <rFont val="Calibri"/>
        <b/>
        <i/>
        <color theme="1"/>
        <sz val="14.0"/>
      </rPr>
      <t>max(Q[s+1, all actions])</t>
    </r>
    <r>
      <rPr>
        <rFont val="Calibri"/>
        <i/>
        <color theme="1"/>
        <sz val="14.0"/>
      </rPr>
      <t xml:space="preserve">: maximum predicted Q-value over all possible actions ("off-policy") that the agent could execute when in the next state.
</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 xml:space="preserve">The optimizer (eg SGD) iteratively updates "Q[state, action]" to minimize the difference with the "Qtarget" :=&gt; </t>
    </r>
    <r>
      <rPr>
        <rFont val="Calibri"/>
        <i/>
        <color theme="1"/>
        <sz val="14.0"/>
        <u/>
      </rPr>
      <t>loss function</t>
    </r>
    <r>
      <rPr>
        <rFont val="Calibri"/>
        <i/>
        <color theme="1"/>
        <sz val="14.0"/>
      </rPr>
      <t xml:space="preserve"> = </t>
    </r>
    <r>
      <rPr>
        <rFont val="Calibri"/>
        <b/>
        <i/>
        <color theme="1"/>
        <sz val="14.0"/>
      </rPr>
      <t>(Qtarget - Q[s,a])^2</t>
    </r>
    <r>
      <rPr>
        <rFont val="Calibri"/>
        <i/>
        <color theme="1"/>
        <sz val="14.0"/>
      </rPr>
      <t xml:space="preserve">
</t>
    </r>
    <r>
      <rPr>
        <rFont val="Calibri"/>
        <color theme="1"/>
        <sz val="14.0"/>
      </rPr>
      <t xml:space="preserve">The </t>
    </r>
    <r>
      <rPr>
        <rFont val="Calibri"/>
        <color theme="1"/>
        <sz val="14.0"/>
        <u/>
      </rPr>
      <t>Qtarget is dynamic</t>
    </r>
    <r>
      <rPr>
        <rFont val="Calibri"/>
        <color theme="1"/>
        <sz val="14.0"/>
      </rPr>
      <t>, as it depends on the Qvalues (Q[s, a]) predicted by the same network</t>
    </r>
    <r>
      <rPr>
        <rFont val="Calibri"/>
        <i/>
        <color theme="1"/>
        <sz val="14.0"/>
      </rPr>
      <t xml:space="preserve">. To avoid instability of constantly changing targets 
and stabilize training, </t>
    </r>
    <r>
      <rPr>
        <rFont val="Calibri"/>
        <i/>
        <color theme="1"/>
        <sz val="14.0"/>
        <u/>
      </rPr>
      <t>it's possible to use two NN</t>
    </r>
    <r>
      <rPr>
        <rFont val="Calibri"/>
        <i/>
        <color theme="1"/>
        <sz val="14.0"/>
      </rPr>
      <t xml:space="preserve"> (1. Qvalues NN: updated by gradient descent, 2. Qtarget NN: updated less frequently manually)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at each episode, so that the agent exploits its learned knowledge more, as it gains experience.</t>
    </r>
  </si>
  <si>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While traditional Q-Learning updates Q-values directly in a table,
</t>
    </r>
    <r>
      <rPr>
        <rFont val="Calibri"/>
        <color theme="1"/>
        <sz val="12.0"/>
        <u/>
      </rPr>
      <t>Deep QLearn uses the loss function in a NN</t>
    </r>
    <r>
      <rPr>
        <rFont val="Calibri"/>
        <color theme="1"/>
        <sz val="12.0"/>
      </rPr>
      <t xml:space="preserve"> to approximate them.
While traditional RL directly updates tabular representations or
simpler function approximators w/o requiring a memory buffer,
DQL stores both NN parameters &amp; Q-values in memory, using
</t>
    </r>
    <r>
      <rPr>
        <rFont val="Calibri"/>
        <b/>
        <color theme="1"/>
        <sz val="12.0"/>
      </rPr>
      <t xml:space="preserve">experience replay </t>
    </r>
    <r>
      <rPr>
        <rFont val="Calibri"/>
        <color theme="1"/>
        <sz val="12.0"/>
      </rPr>
      <t>(more memory efficient but more computation)
At training, the Agent interacts with Environment and stores 
Experiences Replay, as (</t>
    </r>
    <r>
      <rPr>
        <rFont val="Calibri"/>
        <color theme="1"/>
        <sz val="12.0"/>
        <u/>
      </rPr>
      <t>state,action,reward,next state</t>
    </r>
    <r>
      <rPr>
        <rFont val="Calibri"/>
        <color theme="1"/>
        <sz val="12.0"/>
      </rPr>
      <t xml:space="preserve">) tuples. 
The agent uses them to update parameters and Q-values.
Experience replay helps overcome the issue of </t>
    </r>
    <r>
      <rPr>
        <rFont val="Calibri"/>
        <color theme="1"/>
        <sz val="12.0"/>
        <u/>
      </rPr>
      <t>correlated samples</t>
    </r>
    <r>
      <rPr>
        <rFont val="Calibri"/>
        <color theme="1"/>
        <sz val="12.0"/>
      </rPr>
      <t xml:space="preserve">
 because the agent samples these mini batches in random order
(this way the oldest experiences are not forgotten over time).
------------------------------------
</t>
    </r>
    <r>
      <rPr>
        <rFont val="Calibri"/>
        <color theme="1"/>
        <sz val="12.0"/>
        <u/>
      </rPr>
      <t>Automotive Vehic</t>
    </r>
    <r>
      <rPr>
        <rFont val="Calibri"/>
        <color theme="1"/>
        <sz val="12.0"/>
      </rPr>
      <t xml:space="preserve">: RL algorithm learns to navigate environment. 
</t>
    </r>
    <r>
      <rPr>
        <rFont val="Calibri"/>
        <color theme="1"/>
        <sz val="12.0"/>
        <u/>
      </rPr>
      <t>NLP</t>
    </r>
    <r>
      <rPr>
        <rFont val="Calibri"/>
        <color theme="1"/>
        <sz val="12.0"/>
      </rPr>
      <t xml:space="preserve">: RL agent is rewarded on how well it performs the task 
(eg language grounding, info extraction, coreference resolution)
</t>
    </r>
    <r>
      <rPr>
        <rFont val="Calibri"/>
        <color theme="1"/>
        <sz val="12.0"/>
        <u/>
      </rPr>
      <t>Gaming</t>
    </r>
    <r>
      <rPr>
        <rFont val="Calibri"/>
        <color theme="1"/>
        <sz val="12.0"/>
      </rPr>
      <t xml:space="preserve">: eg Chess&amp;Go, RL algo learns from rewards and punishm. 
</t>
    </r>
    <r>
      <rPr>
        <rFont val="Calibri"/>
        <i/>
        <color theme="1"/>
        <sz val="12.0"/>
      </rPr>
      <t>Conv. Layers for grid-like input data with local spacial correlation, 
e.g. for videogames pixels, Dense Layers are used otherwise.</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</si>
  <si>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</si>
  <si>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</si>
  <si>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</si>
  <si>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</si>
  <si>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</si>
  <si>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</si>
  <si>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</si>
  <si>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</si>
  <si>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</si>
  <si>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</si>
  <si>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</si>
  <si>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</si>
  <si>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</si>
  <si>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</si>
  <si>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</si>
  <si>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</si>
  <si>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</si>
  <si>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</si>
  <si>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</si>
  <si>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</si>
  <si>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</si>
  <si>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</si>
  <si>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</si>
  <si>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</si>
  <si>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</si>
  <si>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</si>
  <si>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</si>
  <si>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</si>
  <si>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</si>
  <si>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</si>
  <si>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</si>
  <si>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</si>
  <si>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</si>
  <si>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</si>
  <si>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</si>
  <si>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</si>
  <si>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</si>
  <si>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</si>
  <si>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</si>
  <si>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</si>
  <si>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</si>
  <si>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</si>
  <si>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</si>
  <si>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</si>
  <si>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</si>
  <si>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</si>
  <si>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</si>
  <si>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</si>
  <si>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</si>
  <si>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</si>
  <si>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</si>
  <si>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</si>
  <si>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</si>
  <si>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</si>
  <si>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</si>
  <si>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</si>
  <si>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</si>
  <si>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</si>
  <si>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</si>
  <si>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</si>
  <si>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</si>
  <si>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</si>
  <si>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</si>
  <si>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</si>
  <si>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</si>
  <si>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</si>
  <si>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</si>
  <si>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</si>
  <si>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</si>
  <si>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</si>
  <si>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</si>
  <si>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</si>
  <si>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</si>
  <si>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</si>
  <si>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</si>
  <si>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</si>
  <si>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</si>
  <si>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</si>
  <si>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</si>
  <si>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</si>
  <si>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</si>
  <si>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</si>
  <si>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</si>
  <si>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</si>
  <si>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</si>
  <si>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</si>
  <si>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</si>
  <si>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</si>
  <si>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</si>
  <si>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</si>
  <si>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</si>
  <si>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</si>
  <si>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</si>
  <si>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</si>
  <si>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</si>
  <si>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</si>
  <si>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</si>
  <si>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</si>
  <si>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</si>
  <si>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</si>
  <si>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</si>
  <si>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</si>
  <si>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</si>
  <si>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</si>
  <si>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</si>
  <si>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</si>
  <si>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</si>
  <si>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</si>
  <si>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 xml:space="preserve">Training on Normal Data: The Isolation Forest algorithm is trained on normal data to understand the typical distribution and patterns.
Anomalies: Instances that deviate significantly from the norm are isolated in the trees, having </t>
    </r>
    <r>
      <rPr>
        <rFont val="Calibri"/>
        <color theme="1"/>
        <sz val="14.0"/>
        <u/>
      </rPr>
      <t>shorter path lengths</t>
    </r>
    <r>
      <rPr>
        <rFont val="Calibri"/>
        <color theme="1"/>
        <sz val="14.0"/>
      </rPr>
      <t xml:space="preserve">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</si>
  <si>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</si>
  <si>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</si>
  <si>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</si>
  <si>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</si>
  <si>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</si>
  <si>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</si>
  <si>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</si>
  <si>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</si>
  <si>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</si>
  <si>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</si>
  <si>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</si>
  <si>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</si>
  <si>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</si>
  <si>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</si>
  <si>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</si>
  <si>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</si>
  <si>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</si>
  <si>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</si>
  <si>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</si>
  <si>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</si>
  <si>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</si>
  <si>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</si>
  <si>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</si>
  <si>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</si>
  <si>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</si>
  <si>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</si>
  <si>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</si>
  <si>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</si>
  <si>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</si>
  <si>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</si>
  <si>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</si>
  <si>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 xml:space="preserve">Price-to-Earnings (P/E) ratio
&amp;
Earnings per Share
 (EPS) </t>
  </si>
  <si>
    <r>
      <rPr>
        <rFont val="Calibri"/>
        <b/>
        <color theme="1"/>
        <sz val="14.0"/>
      </rPr>
      <t xml:space="preserve">Price-to-Earnings (P/E) Ratio </t>
    </r>
    <r>
      <rPr>
        <rFont val="Calibri"/>
        <color theme="1"/>
        <sz val="14.0"/>
      </rPr>
      <t xml:space="preserve">is a valuation metric used to measure a </t>
    </r>
    <r>
      <rPr>
        <rFont val="Calibri"/>
        <color theme="1"/>
        <sz val="14.0"/>
        <u/>
      </rPr>
      <t>company's current share price relative to its per-share earnings</t>
    </r>
    <r>
      <rPr>
        <rFont val="Calibri"/>
        <color theme="1"/>
        <sz val="14.0"/>
      </rPr>
      <t xml:space="preserve"> (EPS).
</t>
    </r>
    <r>
      <rPr>
        <rFont val="Calibri"/>
        <b/>
        <color theme="1"/>
        <sz val="14.0"/>
      </rPr>
      <t>Earnings per Share (EPS)</t>
    </r>
    <r>
      <rPr>
        <rFont val="Calibri"/>
        <color theme="1"/>
        <sz val="14.0"/>
      </rPr>
      <t xml:space="preserve"> is a key financial metric used to assess a </t>
    </r>
    <r>
      <rPr>
        <rFont val="Calibri"/>
        <color theme="1"/>
        <sz val="14.0"/>
        <u/>
      </rPr>
      <t>company's profitability on a per-share basis</t>
    </r>
    <r>
      <rPr>
        <rFont val="Calibri"/>
        <color theme="1"/>
        <sz val="14.0"/>
      </rPr>
      <t xml:space="preserve">. 
It indicates how much money a company makes for each share of its stock.
</t>
    </r>
    <r>
      <rPr>
        <rFont val="Calibri"/>
        <i/>
        <color theme="1"/>
        <sz val="14.0"/>
      </rPr>
      <t>- Net Income: The total profit of the company after all expenses and taxes have been deducted.
 - Dividends on Preferred Stock: The amount of dividends paid to preferred shareholders (if any).
- Average Outstanding Shares: weighted average number of shares of a company's stock, outstanding over a particular period, eg one year.</t>
    </r>
  </si>
  <si>
    <r>
      <rPr>
        <rFont val="Calibri"/>
        <b/>
        <color theme="1"/>
        <sz val="12.0"/>
      </rPr>
      <t>P/E Ratio</t>
    </r>
    <r>
      <rPr>
        <rFont val="Calibri"/>
        <color theme="1"/>
        <sz val="12.0"/>
      </rPr>
      <t xml:space="preserve"> =
Market Price per Share /
Earnings per Share (EPS)
</t>
    </r>
    <r>
      <rPr>
        <rFont val="Calibri"/>
        <b/>
        <color theme="1"/>
        <sz val="12.0"/>
      </rPr>
      <t>EPS</t>
    </r>
    <r>
      <rPr>
        <rFont val="Calibri"/>
        <color theme="1"/>
        <sz val="12.0"/>
      </rPr>
      <t xml:space="preserve"> =
 (Net Income − Dividends on Preferred Stock) /
Average Outstanding Shares</t>
    </r>
  </si>
  <si>
    <t>Basic
Financial
Metrics</t>
  </si>
  <si>
    <r>
      <rPr>
        <rFont val="Calibri"/>
        <b/>
        <color theme="1"/>
        <sz val="14.0"/>
      </rPr>
      <t>Revenue</t>
    </r>
    <r>
      <rPr>
        <rFont val="Calibri"/>
        <color theme="1"/>
        <sz val="14.0"/>
      </rPr>
      <t xml:space="preserve">: Gross income from sales.
</t>
    </r>
    <r>
      <rPr>
        <rFont val="Calibri"/>
        <i/>
        <color theme="1"/>
        <sz val="14.0"/>
      </rPr>
      <t xml:space="preserve">Revenue = Total Sales and Services Income
</t>
    </r>
    <r>
      <rPr>
        <rFont val="Calibri"/>
        <b/>
        <color theme="1"/>
        <sz val="14.0"/>
      </rPr>
      <t>Operating Income</t>
    </r>
    <r>
      <rPr>
        <rFont val="Calibri"/>
        <color theme="1"/>
        <sz val="14.0"/>
      </rPr>
      <t xml:space="preserve">: Net profit from core operations.
</t>
    </r>
    <r>
      <rPr>
        <rFont val="Calibri"/>
        <i/>
        <color theme="1"/>
        <sz val="14.0"/>
      </rPr>
      <t xml:space="preserve">Operating Income = Revenue − COGS (Cost of Goods Sold) − Operating Expenses
</t>
    </r>
    <r>
      <rPr>
        <rFont val="Calibri"/>
        <b/>
        <color theme="1"/>
        <sz val="14.0"/>
      </rPr>
      <t>Net Income</t>
    </r>
    <r>
      <rPr>
        <rFont val="Calibri"/>
        <color theme="1"/>
        <sz val="14.0"/>
      </rPr>
      <t xml:space="preserve">: Total net profit after all expenses.
</t>
    </r>
    <r>
      <rPr>
        <rFont val="Calibri"/>
        <i/>
        <color theme="1"/>
        <sz val="14.0"/>
      </rPr>
      <t xml:space="preserve">Net Income = Operating Income + Non Operating Income − Non-Operating Expenses − Taxes
</t>
    </r>
    <r>
      <rPr>
        <rFont val="Calibri"/>
        <b/>
        <color theme="1"/>
        <sz val="14.0"/>
      </rPr>
      <t>Total Cash Flow</t>
    </r>
    <r>
      <rPr>
        <rFont val="Calibri"/>
        <color theme="1"/>
        <sz val="14.0"/>
      </rPr>
      <t xml:space="preserve">: The sum of cash generated or used in operating, investing, and financing activities over a period.
</t>
    </r>
    <r>
      <rPr>
        <rFont val="Calibri"/>
        <i/>
        <color theme="1"/>
        <sz val="14.0"/>
      </rPr>
      <t xml:space="preserve">Total Cash Flow = Operating Cash Flow + Investing Cash Flow + Financing Cash Flow
</t>
    </r>
    <r>
      <rPr>
        <rFont val="Calibri"/>
        <b/>
        <color theme="1"/>
        <sz val="14.0"/>
      </rPr>
      <t>Operating Cash Flow</t>
    </r>
    <r>
      <rPr>
        <rFont val="Calibri"/>
        <color theme="1"/>
        <sz val="14.0"/>
      </rPr>
      <t xml:space="preserve">: Cash from core business operations.
</t>
    </r>
    <r>
      <rPr>
        <rFont val="Calibri"/>
        <i/>
        <color theme="1"/>
        <sz val="14.0"/>
      </rPr>
      <t xml:space="preserve">Operating Cash Flow = Net Income + Non Cash Expenses − Changes in Working Capital
</t>
    </r>
    <r>
      <rPr>
        <rFont val="Calibri"/>
        <b/>
        <color theme="1"/>
        <sz val="14.0"/>
      </rPr>
      <t>Net Change in Cash</t>
    </r>
    <r>
      <rPr>
        <rFont val="Calibri"/>
        <color theme="1"/>
        <sz val="14.0"/>
      </rPr>
      <t xml:space="preserve">: Difference in cash position over a period.
</t>
    </r>
    <r>
      <rPr>
        <rFont val="Calibri"/>
        <i/>
        <color theme="1"/>
        <sz val="14.0"/>
      </rPr>
      <t>Net Change in Cash = Cash Inflows − Cash Outflows</t>
    </r>
  </si>
  <si>
    <r>
      <rPr>
        <rFont val="Calibri"/>
        <b/>
        <color theme="1"/>
        <sz val="12.0"/>
      </rPr>
      <t xml:space="preserve">Change in Working Capital
</t>
    </r>
    <r>
      <rPr>
        <rFont val="Calibri"/>
        <color theme="1"/>
        <sz val="12.0"/>
      </rPr>
      <t>=</t>
    </r>
    <r>
      <rPr>
        <rFont val="Calibri"/>
        <b/>
        <color theme="1"/>
        <sz val="12.0"/>
      </rPr>
      <t xml:space="preserve">
</t>
    </r>
    <r>
      <rPr>
        <rFont val="Calibri"/>
        <color theme="1"/>
        <sz val="12.0"/>
      </rPr>
      <t xml:space="preserve">End Working Capital − Beginning Working Capital
</t>
    </r>
    <r>
      <rPr>
        <rFont val="Calibri"/>
        <b/>
        <color theme="1"/>
        <sz val="12.0"/>
      </rPr>
      <t xml:space="preserve">End Working Capital
</t>
    </r>
    <r>
      <rPr>
        <rFont val="Calibri"/>
        <color theme="1"/>
        <sz val="12.0"/>
      </rPr>
      <t xml:space="preserve">=
End Current Assets − End Current Liabilities
</t>
    </r>
    <r>
      <rPr>
        <rFont val="Calibri"/>
        <b/>
        <color theme="1"/>
        <sz val="12.0"/>
      </rPr>
      <t xml:space="preserve">Beginning Working Capital
</t>
    </r>
    <r>
      <rPr>
        <rFont val="Calibri"/>
        <color theme="1"/>
        <sz val="12.0"/>
      </rPr>
      <t xml:space="preserve">= </t>
    </r>
    <r>
      <rPr>
        <rFont val="Calibri"/>
        <b/>
        <color theme="1"/>
        <sz val="12.0"/>
      </rPr>
      <t xml:space="preserve">
</t>
    </r>
    <r>
      <rPr>
        <rFont val="Calibri"/>
        <color theme="1"/>
        <sz val="12.0"/>
      </rPr>
      <t>Beginning Current Assets − Beginning Current Liabilities</t>
    </r>
  </si>
  <si>
    <t>More
Financial
Metrics
&amp;
Compounding</t>
  </si>
  <si>
    <r>
      <rPr>
        <rFont val="Calibri"/>
        <b/>
        <color theme="1"/>
        <sz val="14.0"/>
      </rPr>
      <t>Present Value (PV):</t>
    </r>
    <r>
      <rPr>
        <rFont val="Calibri"/>
        <color theme="1"/>
        <sz val="14.0"/>
      </rPr>
      <t xml:space="preserve">
The current value of future cash flows discounted at the appropriate discount rate (accounts for inflation, risk, and the cost of capital).
</t>
    </r>
    <r>
      <rPr>
        <rFont val="Calibri"/>
        <b/>
        <color theme="1"/>
        <sz val="14.0"/>
      </rPr>
      <t>Future Value (FV):</t>
    </r>
    <r>
      <rPr>
        <rFont val="Calibri"/>
        <color theme="1"/>
        <sz val="14.0"/>
      </rPr>
      <t xml:space="preserve">
The value of an investment to be worth in the future, after applying interest or growth rate over time.
</t>
    </r>
    <r>
      <rPr>
        <rFont val="Calibri"/>
        <b/>
        <color theme="1"/>
        <sz val="14.0"/>
      </rPr>
      <t xml:space="preserve">Payment (PMT):
</t>
    </r>
    <r>
      <rPr>
        <rFont val="Calibri"/>
        <color theme="1"/>
        <sz val="14.0"/>
      </rPr>
      <t xml:space="preserve">Fixed periodic payment needed to pay a loan or achieve an investment goal with a constant interest rate over a specified number of periods.
</t>
    </r>
    <r>
      <rPr>
        <rFont val="Calibri"/>
        <b/>
        <color theme="1"/>
        <sz val="14.0"/>
      </rPr>
      <t>Net Present Value (NPV):</t>
    </r>
    <r>
      <rPr>
        <rFont val="Calibri"/>
        <color theme="1"/>
        <sz val="14.0"/>
      </rPr>
      <t xml:space="preserve">
The sum of the present values of all cash flows associated with an investment, both incoming and outgoing.
</t>
    </r>
    <r>
      <rPr>
        <rFont val="Calibri"/>
        <b/>
        <color theme="1"/>
        <sz val="14.0"/>
      </rPr>
      <t>Modified Internal Rate of Return (MIRR):</t>
    </r>
    <r>
      <rPr>
        <rFont val="Calibri"/>
        <color theme="1"/>
        <sz val="14.0"/>
      </rPr>
      <t xml:space="preserve">
The rate of return at which the net present value (NPV) of cash inflows, reinvested at the reinvestment rate, equals the initial investment cost, 
financed at the finance rate. The formula considers cost of capital investment (finance rate) and interest received on reinvestment of cash.
</t>
    </r>
    <r>
      <rPr>
        <rFont val="Calibri"/>
        <b/>
        <color theme="1"/>
        <sz val="14.0"/>
      </rPr>
      <t xml:space="preserve">Weighted Average Cost of Capital (WACC):
</t>
    </r>
    <r>
      <rPr>
        <rFont val="Calibri"/>
        <color theme="1"/>
        <sz val="14.0"/>
      </rPr>
      <t xml:space="preserve">The average rate of return a company is expected to pay its investors.
</t>
    </r>
    <r>
      <rPr>
        <rFont val="Calibri"/>
        <b/>
        <color theme="1"/>
        <sz val="14.0"/>
      </rPr>
      <t xml:space="preserve">Equivalent Annual Annuity (EAA):
</t>
    </r>
    <r>
      <rPr>
        <rFont val="Calibri"/>
        <color theme="1"/>
        <sz val="14.0"/>
      </rPr>
      <t xml:space="preserve">Converts the net present value of an investment to an annualized cash flow (useful for comparing cash flows with different lengths)
</t>
    </r>
    <r>
      <rPr>
        <rFont val="Calibri"/>
        <b/>
        <color theme="1"/>
        <sz val="14.0"/>
      </rPr>
      <t>* Compounding</t>
    </r>
    <r>
      <rPr>
        <rFont val="Calibri"/>
        <color theme="1"/>
        <sz val="14.0"/>
      </rPr>
      <t xml:space="preserve"> is the process where the value of an investment or amount grows exponentially because the interest or growth 
is applied not only to the principal amount but also to the accumulated interest or growth from previous periods.</t>
    </r>
  </si>
  <si>
    <r>
      <rPr>
        <rFont val="Calibri"/>
        <b/>
        <color theme="1"/>
        <sz val="12.0"/>
      </rPr>
      <t>𝑃𝑉</t>
    </r>
    <r>
      <rPr>
        <rFont val="Calibri"/>
        <color theme="1"/>
        <sz val="12.0"/>
      </rPr>
      <t xml:space="preserve"> = 𝐹𝑉 / (1 + 𝑟/n)^n𝑡
</t>
    </r>
    <r>
      <rPr>
        <rFont val="Calibri"/>
        <b/>
        <color theme="1"/>
        <sz val="12.0"/>
      </rPr>
      <t>𝐹𝑉</t>
    </r>
    <r>
      <rPr>
        <rFont val="Calibri"/>
        <color theme="1"/>
        <sz val="12.0"/>
      </rPr>
      <t xml:space="preserve"> = 𝑃𝑉 * (1 + 𝑟/n)^n𝑡
</t>
    </r>
    <r>
      <rPr>
        <rFont val="Calibri"/>
        <b/>
        <color theme="1"/>
        <sz val="12.0"/>
      </rPr>
      <t>𝑃𝑀𝑇</t>
    </r>
    <r>
      <rPr>
        <rFont val="Calibri"/>
        <color theme="1"/>
        <sz val="12.0"/>
      </rPr>
      <t xml:space="preserve"> = (𝑃𝑉 * 𝑟/𝑛) / [1 − (1 + 𝑟/𝑛)^−𝑛𝑡]
</t>
    </r>
    <r>
      <rPr>
        <rFont val="Calibri"/>
        <b/>
        <color theme="1"/>
        <sz val="12.0"/>
      </rPr>
      <t>NPV</t>
    </r>
    <r>
      <rPr>
        <rFont val="Calibri"/>
        <color theme="1"/>
        <sz val="12.0"/>
      </rPr>
      <t xml:space="preserve"> = npf.npv(discount_rate, cash_flows)
</t>
    </r>
    <r>
      <rPr>
        <rFont val="Calibri"/>
        <b/>
        <color theme="1"/>
        <sz val="12.0"/>
      </rPr>
      <t>MIRR</t>
    </r>
    <r>
      <rPr>
        <rFont val="Calibri"/>
        <color theme="1"/>
        <sz val="12.0"/>
      </rPr>
      <t xml:space="preserve"> = npf.mirr(cash_flows, finance_rate, reinvest_rate)
</t>
    </r>
    <r>
      <rPr>
        <rFont val="Calibri"/>
        <b/>
        <color theme="1"/>
        <sz val="12.0"/>
      </rPr>
      <t>WACC</t>
    </r>
    <r>
      <rPr>
        <rFont val="Calibri"/>
        <color theme="1"/>
        <sz val="12.0"/>
      </rPr>
      <t xml:space="preserve"> = (percent_equity * cost_equity) +
+ (percent_debt * cost_debt) * (1 - tax_rate)
</t>
    </r>
    <r>
      <rPr>
        <rFont val="Calibri"/>
        <b/>
        <color theme="1"/>
        <sz val="12.0"/>
      </rPr>
      <t>𝐸𝐴𝐴</t>
    </r>
    <r>
      <rPr>
        <rFont val="Calibri"/>
        <color theme="1"/>
        <sz val="12.0"/>
      </rPr>
      <t xml:space="preserve"> = [𝑁𝑃𝑉 * (𝑟/n)] / [1 − (1 + 𝑟/n)^−𝑛t]
{ </t>
    </r>
    <r>
      <rPr>
        <rFont val="Calibri"/>
        <b/>
        <color theme="1"/>
        <sz val="12.0"/>
      </rPr>
      <t>r</t>
    </r>
    <r>
      <rPr>
        <rFont val="Calibri"/>
        <color theme="1"/>
        <sz val="12.0"/>
      </rPr>
      <t xml:space="preserve">: interest or discount rates, 
</t>
    </r>
    <r>
      <rPr>
        <rFont val="Calibri"/>
        <b/>
        <color theme="1"/>
        <sz val="12.0"/>
      </rPr>
      <t>t</t>
    </r>
    <r>
      <rPr>
        <rFont val="Calibri"/>
        <color theme="1"/>
        <sz val="12.0"/>
      </rPr>
      <t xml:space="preserve">: periods - eg years -, 
</t>
    </r>
    <r>
      <rPr>
        <rFont val="Calibri"/>
        <b/>
        <color theme="1"/>
        <sz val="12.0"/>
      </rPr>
      <t>n</t>
    </r>
    <r>
      <rPr>
        <rFont val="Calibri"/>
        <color theme="1"/>
        <sz val="12.0"/>
      </rPr>
      <t xml:space="preserve">: compoundings per period }
* The more frequently the </t>
    </r>
    <r>
      <rPr>
        <rFont val="Calibri"/>
        <b/>
        <color theme="1"/>
        <sz val="12.0"/>
      </rPr>
      <t>compounding</t>
    </r>
    <r>
      <rPr>
        <rFont val="Calibri"/>
        <color theme="1"/>
        <sz val="12.0"/>
      </rPr>
      <t xml:space="preserve"> happens, the greater 
the growth due to effect of compounding on accumulated value.</t>
    </r>
  </si>
  <si>
    <t>Single,
Multi-period,
Annualized
(compounded) 
returns</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</si>
  <si>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 xml:space="preserve">(can be expressed as function of the single period return - check side -)
</t>
    </r>
    <r>
      <rPr>
        <rFont val="Calibri"/>
        <color theme="1"/>
        <sz val="14.0"/>
      </rPr>
      <t xml:space="preserve">It generalizes the </t>
    </r>
    <r>
      <rPr>
        <rFont val="Calibri"/>
        <color theme="1"/>
        <sz val="14.0"/>
        <u/>
      </rPr>
      <t>compounding</t>
    </r>
    <r>
      <rPr>
        <rFont val="Calibri"/>
        <color theme="1"/>
        <sz val="14.0"/>
      </rPr>
      <t xml:space="preserve"> of returns over multiple periods.
The </t>
    </r>
    <r>
      <rPr>
        <rFont val="Calibri"/>
        <b/>
        <color theme="1"/>
        <sz val="14.0"/>
      </rPr>
      <t>Annualized return</t>
    </r>
    <r>
      <rPr>
        <rFont val="Calibri"/>
        <color theme="1"/>
        <sz val="14.0"/>
      </rPr>
      <t xml:space="preserve"> are derived from the Multi-Period return, accounting for compounding and period length (days, months or years):
Annualized return, using </t>
    </r>
    <r>
      <rPr>
        <rFont val="Calibri"/>
        <color theme="1"/>
        <sz val="14.0"/>
        <u/>
      </rPr>
      <t>D days</t>
    </r>
    <r>
      <rPr>
        <rFont val="Calibri"/>
        <color theme="1"/>
        <sz val="14.0"/>
      </rPr>
      <t xml:space="preserve"> = (1 + 𝑅𝑡{𝑁𝑝==D})^(252/D) − 1
Annualized return, using </t>
    </r>
    <r>
      <rPr>
        <rFont val="Calibri"/>
        <color theme="1"/>
        <sz val="14.0"/>
        <u/>
      </rPr>
      <t>M months</t>
    </r>
    <r>
      <rPr>
        <rFont val="Calibri"/>
        <color theme="1"/>
        <sz val="14.0"/>
      </rPr>
      <t xml:space="preserve"> = (1 + 𝑅𝑡{𝑁𝑝==M})^(12/M) − 1
Annualized return, using </t>
    </r>
    <r>
      <rPr>
        <rFont val="Calibri"/>
        <color theme="1"/>
        <sz val="14.0"/>
        <u/>
      </rPr>
      <t>Y years</t>
    </r>
    <r>
      <rPr>
        <rFont val="Calibri"/>
        <color theme="1"/>
        <sz val="14.0"/>
      </rPr>
      <t xml:space="preserve"> = (1 + 𝑅𝑡{𝑁𝑝==Y})^(1/Y) − 1
</t>
    </r>
    <r>
      <rPr>
        <rFont val="Calibri"/>
        <i/>
        <color theme="1"/>
        <sz val="14.0"/>
      </rPr>
      <t xml:space="preserve">
NB: if annualizing the STD or Variance (e.g. of daily returns), we instead multiply them by √252  or 252, respectively (see variance section)</t>
    </r>
  </si>
  <si>
    <r>
      <rPr>
        <rFont val="Calibri"/>
        <b/>
        <color theme="1"/>
        <sz val="12.0"/>
        <u/>
      </rPr>
      <t xml:space="preserve">Single period return:
</t>
    </r>
    <r>
      <rPr>
        <rFont val="Calibri"/>
        <b/>
        <color theme="1"/>
        <sz val="12.0"/>
      </rPr>
      <t xml:space="preserve">Rt{1p} </t>
    </r>
    <r>
      <rPr>
        <rFont val="Calibri"/>
        <color theme="1"/>
        <sz val="12.0"/>
      </rPr>
      <t xml:space="preserve">= (Pt - Pt-1) / Pt-1 = (Pt/Pt-1) - 1
--&gt; Pt/Pt-1 = 1 + Rt{1p}
</t>
    </r>
    <r>
      <rPr>
        <rFont val="Calibri"/>
        <b/>
        <color theme="1"/>
        <sz val="12.0"/>
        <u/>
      </rPr>
      <t>Two periods return:</t>
    </r>
    <r>
      <rPr>
        <rFont val="Calibri"/>
        <color theme="1"/>
        <sz val="12.0"/>
        <u/>
      </rPr>
      <t xml:space="preserve">
</t>
    </r>
    <r>
      <rPr>
        <rFont val="Calibri"/>
        <b/>
        <color theme="1"/>
        <sz val="12.0"/>
      </rPr>
      <t xml:space="preserve">Rt{2p} </t>
    </r>
    <r>
      <rPr>
        <rFont val="Calibri"/>
        <color theme="1"/>
        <sz val="12.0"/>
      </rPr>
      <t xml:space="preserve">= (Pt - Pt-2) / Pt-2 = (Pt/Pt-2) - 1 =
= (Pt/Pt-1) * (Pt-1/Pt-2) - 1 = 
= (1 + Rt{1p}) * (1 + Rt-1{1p}) - 1
</t>
    </r>
    <r>
      <rPr>
        <rFont val="Calibri"/>
        <b/>
        <color theme="1"/>
        <sz val="12.0"/>
        <u/>
      </rPr>
      <t xml:space="preserve">Multi periods return:
</t>
    </r>
    <r>
      <rPr>
        <rFont val="Calibri"/>
        <b/>
        <color theme="1"/>
        <sz val="12.0"/>
      </rPr>
      <t xml:space="preserve">Rt{Np} </t>
    </r>
    <r>
      <rPr>
        <rFont val="Calibri"/>
        <color theme="1"/>
        <sz val="12.0"/>
      </rPr>
      <t xml:space="preserve">= (1 + Rt{1p}) * (1+Rt-1{1p}) * ... * (1+Rt-N+1{1p}) - 1
</t>
    </r>
    <r>
      <rPr>
        <rFont val="Calibri"/>
        <i/>
        <color theme="1"/>
        <sz val="12.0"/>
      </rPr>
      <t xml:space="preserve">if all returns </t>
    </r>
    <r>
      <rPr>
        <rFont val="Calibri"/>
        <i/>
        <color theme="1"/>
        <sz val="12.0"/>
        <u/>
      </rPr>
      <t>constant</t>
    </r>
    <r>
      <rPr>
        <rFont val="Calibri"/>
        <i/>
        <color theme="1"/>
        <sz val="12.0"/>
      </rPr>
      <t xml:space="preserve">: 𝑅𝑡{1𝑝} = 𝑅𝑡−1{1𝑝}=…=𝑅𝑡−𝑁+1{1𝑝} = 𝑅
</t>
    </r>
    <r>
      <rPr>
        <rFont val="Calibri"/>
        <color theme="1"/>
        <sz val="12.0"/>
      </rPr>
      <t>--&gt;</t>
    </r>
    <r>
      <rPr>
        <rFont val="Calibri"/>
        <b/>
        <color theme="1"/>
        <sz val="12.0"/>
      </rPr>
      <t xml:space="preserve"> 𝑅𝑡{𝑁𝑝}</t>
    </r>
    <r>
      <rPr>
        <rFont val="Calibri"/>
        <color theme="1"/>
        <sz val="12.0"/>
      </rPr>
      <t xml:space="preserve"> = (1+𝑅)^𝑁 − 1
</t>
    </r>
    <r>
      <rPr>
        <rFont val="Calibri"/>
        <i/>
        <color theme="1"/>
        <sz val="12.0"/>
      </rPr>
      <t xml:space="preserve">N.B. The more generic multiperiod return formula:
</t>
    </r>
    <r>
      <rPr>
        <rFont val="Calibri"/>
        <b/>
        <i/>
        <color theme="1"/>
        <sz val="12.0"/>
      </rPr>
      <t>𝑅𝑡{𝑁𝑝}_generic</t>
    </r>
    <r>
      <rPr>
        <rFont val="Calibri"/>
        <i/>
        <color theme="1"/>
        <sz val="12.0"/>
      </rPr>
      <t xml:space="preserve"> = 1 + R_vector.𝑐𝑢𝑚𝑝𝑟𝑜𝑑() - 1
 is applied when the periodic returns R_vector are not constant,
using their cumulative product, instead of their power</t>
    </r>
  </si>
  <si>
    <t>Portolio Variance
-
Sharpe Ratio
&amp;
Excess Return</t>
  </si>
  <si>
    <r>
      <rPr>
        <rFont val="Calibri"/>
        <b/>
        <color theme="1"/>
        <sz val="14.0"/>
      </rPr>
      <t xml:space="preserve">Portfolio Variance </t>
    </r>
    <r>
      <rPr>
        <rFont val="Calibri"/>
        <color theme="1"/>
        <sz val="14.0"/>
      </rPr>
      <t>(generic for more assets):</t>
    </r>
    <r>
      <rPr>
        <rFont val="Calibri"/>
        <b/>
        <color theme="1"/>
        <sz val="14.0"/>
      </rPr>
      <t xml:space="preserve">
</t>
    </r>
    <r>
      <rPr>
        <rFont val="Calibri"/>
        <color theme="1"/>
        <sz val="14.0"/>
      </rPr>
      <t xml:space="preserve">product between the weights (and transposed) of each asset in the portfolio and the covariances (matrix) between the returns of the assets.
--------------------------
The </t>
    </r>
    <r>
      <rPr>
        <rFont val="Calibri"/>
        <b/>
        <color theme="1"/>
        <sz val="14.0"/>
      </rPr>
      <t>Sharpe Ratio</t>
    </r>
    <r>
      <rPr>
        <rFont val="Calibri"/>
        <color theme="1"/>
        <sz val="14.0"/>
      </rPr>
      <t xml:space="preserve"> is a measure of risk-adjusted return, and it's calculated as the difference between the expected return </t>
    </r>
    <r>
      <rPr>
        <rFont val="Calibri"/>
        <b/>
        <color theme="1"/>
        <sz val="14.0"/>
      </rPr>
      <t>Rp</t>
    </r>
    <r>
      <rPr>
        <rFont val="Calibri"/>
        <color theme="1"/>
        <sz val="14.0"/>
      </rPr>
      <t xml:space="preserve"> 
(eg average return over a specific period) and the risk free rate return </t>
    </r>
    <r>
      <rPr>
        <rFont val="Calibri"/>
        <b/>
        <color theme="1"/>
        <sz val="14.0"/>
      </rPr>
      <t>Rf</t>
    </r>
    <r>
      <rPr>
        <rFont val="Calibri"/>
        <color theme="1"/>
        <sz val="14.0"/>
      </rPr>
      <t xml:space="preserve">, over the standard deviation of the expected return </t>
    </r>
    <r>
      <rPr>
        <rFont val="Calibri"/>
        <b/>
        <color theme="1"/>
        <sz val="14.0"/>
      </rPr>
      <t xml:space="preserve">σp </t>
    </r>
    <r>
      <rPr>
        <rFont val="Calibri"/>
        <color theme="1"/>
        <sz val="14.0"/>
      </rPr>
      <t xml:space="preserve">
</t>
    </r>
    <r>
      <rPr>
        <rFont val="Calibri"/>
        <i/>
        <color theme="1"/>
        <sz val="14.0"/>
      </rPr>
      <t xml:space="preserve">N.B. 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xml:space="preserve">, its </t>
    </r>
    <r>
      <rPr>
        <rFont val="Calibri"/>
        <i/>
        <color theme="1"/>
        <sz val="14.0"/>
        <u/>
      </rPr>
      <t>standard deviation σp</t>
    </r>
    <r>
      <rPr>
        <rFont val="Calibri"/>
        <i/>
        <color theme="1"/>
        <sz val="14.0"/>
      </rPr>
      <t xml:space="preserve"> increases as well.</t>
    </r>
    <r>
      <rPr>
        <rFont val="Calibri"/>
        <color theme="1"/>
        <sz val="14.0"/>
      </rPr>
      <t xml:space="preserve">
</t>
    </r>
    <r>
      <rPr>
        <rFont val="Calibri"/>
        <color theme="1"/>
        <sz val="14.0"/>
        <u/>
      </rPr>
      <t>Sharpe Ratio</t>
    </r>
    <r>
      <rPr>
        <rFont val="Calibri"/>
        <color theme="1"/>
        <sz val="14.0"/>
      </rPr>
      <t xml:space="preserve"> =</t>
    </r>
    <r>
      <rPr>
        <rFont val="Calibri"/>
        <b/>
        <color theme="1"/>
        <sz val="14.0"/>
      </rPr>
      <t xml:space="preserve"> (Rp - Rf) / σp                        </t>
    </r>
    <r>
      <rPr>
        <rFont val="Calibri"/>
        <color theme="1"/>
        <sz val="14.0"/>
      </rPr>
      <t>being "Rp - Rf" called '</t>
    </r>
    <r>
      <rPr>
        <rFont val="Calibri"/>
        <color theme="1"/>
        <sz val="14.0"/>
        <u/>
      </rPr>
      <t>Excess Return</t>
    </r>
    <r>
      <rPr>
        <rFont val="Calibri"/>
        <color theme="1"/>
        <sz val="14.0"/>
      </rPr>
      <t>'
(Excess ReturnPortfolio "</t>
    </r>
    <r>
      <rPr>
        <rFont val="Calibri"/>
        <b/>
        <color theme="1"/>
        <sz val="14.0"/>
      </rPr>
      <t>Rp - Rf</t>
    </r>
    <r>
      <rPr>
        <rFont val="Calibri"/>
        <color theme="1"/>
        <sz val="14.0"/>
      </rPr>
      <t xml:space="preserve">") = </t>
    </r>
    <r>
      <rPr>
        <rFont val="Calibri"/>
        <b/>
        <color theme="1"/>
        <sz val="14.0"/>
      </rPr>
      <t>𝛽</t>
    </r>
    <r>
      <rPr>
        <rFont val="Calibri"/>
        <color theme="1"/>
        <sz val="14.0"/>
      </rPr>
      <t>*(Excess Return Benchmark "</t>
    </r>
    <r>
      <rPr>
        <rFont val="Calibri"/>
        <b/>
        <color theme="1"/>
        <sz val="14.0"/>
      </rPr>
      <t>Rb - Rf</t>
    </r>
    <r>
      <rPr>
        <rFont val="Calibri"/>
        <color theme="1"/>
        <sz val="14.0"/>
      </rPr>
      <t xml:space="preserve">")   &lt;-- </t>
    </r>
    <r>
      <rPr>
        <rFont val="Calibri"/>
        <i/>
        <color theme="1"/>
        <sz val="14.0"/>
      </rPr>
      <t>full 'Fama French' formula below</t>
    </r>
    <r>
      <rPr>
        <rFont val="Calibri"/>
        <color theme="1"/>
        <sz val="14.0"/>
      </rPr>
      <t xml:space="preserve">
being </t>
    </r>
    <r>
      <rPr>
        <rFont val="Calibri"/>
        <b/>
        <color theme="1"/>
        <sz val="14.0"/>
      </rPr>
      <t>𝛽</t>
    </r>
    <r>
      <rPr>
        <rFont val="Calibri"/>
        <color theme="1"/>
        <sz val="14.0"/>
      </rPr>
      <t xml:space="preserve"> = measure of systematic risk, or exposure to the broad market =  </t>
    </r>
    <r>
      <rPr>
        <rFont val="Calibri"/>
        <b/>
        <color theme="1"/>
        <sz val="14.0"/>
      </rPr>
      <t xml:space="preserve">Cov(Rp,Rb) / Var(Rb) </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This is a common simplification, especially when dealing with daily returns where the risk-free rate is very small and often assumed to be 0.
Sharpe Ratio assumes that the r</t>
    </r>
    <r>
      <rPr>
        <rFont val="Calibri"/>
        <i/>
        <color theme="1"/>
        <sz val="14.0"/>
        <u/>
      </rPr>
      <t>eturns are normally and IID</t>
    </r>
    <r>
      <rPr>
        <rFont val="Calibri"/>
        <i/>
        <color theme="1"/>
        <sz val="14.0"/>
      </rPr>
      <t xml:space="preserve">. Under this condition is possible to apply the </t>
    </r>
    <r>
      <rPr>
        <rFont val="Calibri"/>
        <i/>
        <color theme="1"/>
        <sz val="14.0"/>
        <u/>
      </rPr>
      <t xml:space="preserve">square root of </t>
    </r>
    <r>
      <rPr>
        <rFont val="Calibri"/>
        <b/>
        <i/>
        <color theme="1"/>
        <sz val="14.0"/>
        <u/>
      </rPr>
      <t xml:space="preserve">time rule </t>
    </r>
    <r>
      <rPr>
        <rFont val="Calibri"/>
        <i/>
        <color theme="1"/>
        <sz val="14.0"/>
      </rPr>
      <t xml:space="preserve">formula,
used for </t>
    </r>
    <r>
      <rPr>
        <rFont val="Calibri"/>
        <i/>
        <color theme="1"/>
        <sz val="14.0"/>
        <u/>
      </rPr>
      <t>scaling the standard deviation (volatility) of returns</t>
    </r>
    <r>
      <rPr>
        <rFont val="Calibri"/>
        <i/>
        <color theme="1"/>
        <sz val="14.0"/>
      </rPr>
      <t xml:space="preserve"> when changing the time period of the Sharpe Ratio (e.g. from daily to yearly)</t>
    </r>
  </si>
  <si>
    <r>
      <rPr>
        <rFont val="Calibri"/>
        <b/>
        <color theme="1"/>
        <sz val="12.0"/>
      </rPr>
      <t xml:space="preserve">Portfolio Variance:
</t>
    </r>
    <r>
      <rPr>
        <rFont val="Calibri"/>
        <color theme="1"/>
        <sz val="12.0"/>
        <u/>
      </rPr>
      <t>specific for 2 assets</t>
    </r>
    <r>
      <rPr>
        <rFont val="Calibri"/>
        <color theme="1"/>
        <sz val="12.0"/>
      </rPr>
      <t>: 𝑤1^2⋅Var1 + 𝑤2^2⋅Var2 + 2⋅𝑤1⋅𝑤2⋅Cov12</t>
    </r>
    <r>
      <rPr>
        <rFont val="Calibri"/>
        <b/>
        <color theme="1"/>
        <sz val="12.0"/>
      </rPr>
      <t xml:space="preserve">
</t>
    </r>
    <r>
      <rPr>
        <rFont val="Calibri"/>
        <color theme="1"/>
        <sz val="12.0"/>
        <u/>
      </rPr>
      <t>generic for more assets</t>
    </r>
    <r>
      <rPr>
        <rFont val="Calibri"/>
        <color theme="1"/>
        <sz val="12.0"/>
      </rPr>
      <t xml:space="preserve">: 𝑤^𝑇 × CovMatrix𝛴 × 𝑤
</t>
    </r>
    <r>
      <rPr>
        <rFont val="Calibri"/>
        <b/>
        <i/>
        <color theme="1"/>
        <sz val="12.0"/>
      </rPr>
      <t>Portfolio Volatility (STD)</t>
    </r>
    <r>
      <rPr>
        <rFont val="Calibri"/>
        <i/>
        <color theme="1"/>
        <sz val="12.0"/>
      </rPr>
      <t xml:space="preserve"> = √(Portfolio Variance)</t>
    </r>
    <r>
      <rPr>
        <rFont val="Calibri"/>
        <color theme="1"/>
        <sz val="12.0"/>
      </rPr>
      <t xml:space="preserve">
-------
-------
Example:</t>
    </r>
    <r>
      <rPr>
        <rFont val="Calibri"/>
        <b/>
        <color theme="1"/>
        <sz val="12.0"/>
      </rPr>
      <t xml:space="preserve"> Sharpe Ratio</t>
    </r>
    <r>
      <rPr>
        <rFont val="Calibri"/>
        <color theme="1"/>
        <sz val="12.0"/>
      </rPr>
      <t xml:space="preserve">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NB: if considering </t>
    </r>
    <r>
      <rPr>
        <rFont val="Calibri"/>
        <color theme="1"/>
        <sz val="12.0"/>
        <u/>
      </rPr>
      <t>annualized returns STD</t>
    </r>
    <r>
      <rPr>
        <rFont val="Calibri"/>
        <color theme="1"/>
        <sz val="12.0"/>
      </rPr>
      <t>, multiply</t>
    </r>
    <r>
      <rPr>
        <rFont val="Calibri"/>
        <b/>
        <color theme="1"/>
        <sz val="12.0"/>
      </rPr>
      <t xml:space="preserve"> σp​ × √252
</t>
    </r>
    <r>
      <rPr>
        <rFont val="Calibri"/>
        <color theme="1"/>
        <sz val="12.0"/>
      </rPr>
      <t xml:space="preserve">(if annualized returns Variance, or Covariance, multiply ​by 252)
</t>
    </r>
    <r>
      <rPr>
        <rFont val="Calibri"/>
        <i/>
        <color theme="1"/>
        <sz val="12.0"/>
      </rPr>
      <t>--- assuming 252 the number of trading days per year ---</t>
    </r>
  </si>
  <si>
    <t>VAR
&amp;
CVAR</t>
  </si>
  <si>
    <r>
      <rPr>
        <rFont val="Calibri"/>
        <b/>
        <color theme="1"/>
        <sz val="14.0"/>
      </rPr>
      <t xml:space="preserve">Value at Risk (VaR)
</t>
    </r>
    <r>
      <rPr>
        <rFont val="Calibri"/>
        <color theme="1"/>
        <sz val="14.0"/>
      </rPr>
      <t xml:space="preserve">estimates the potential loss in value of a portfolio over a given time period at a certain confidence level.
</t>
    </r>
    <r>
      <rPr>
        <rFont val="Calibri"/>
        <i/>
        <color theme="1"/>
        <sz val="14.0"/>
      </rPr>
      <t xml:space="preserve">For a portfolio, </t>
    </r>
    <r>
      <rPr>
        <rFont val="Calibri"/>
        <i/>
        <color theme="1"/>
        <sz val="14.0"/>
        <u/>
      </rPr>
      <t>assuming returns follow a normal distribution</t>
    </r>
    <r>
      <rPr>
        <rFont val="Calibri"/>
        <i/>
        <color theme="1"/>
        <sz val="14.0"/>
      </rPr>
      <t xml:space="preserve">: 𝑉𝑎𝑅(𝛼) = 𝜇 + 𝑧(𝛼)*𝜎
𝜇: Mean (expected) return of the portfolio.
𝑧(𝛼): Critical value (z-score) corresponding to the chosen confidence level 𝛼. For example, 𝑧(0.95) ≈ -1.645 for 95% confidence.
𝜎: Standard deviation of portfolio returns (volatility).
</t>
    </r>
    <r>
      <rPr>
        <rFont val="Calibri"/>
        <i/>
        <color theme="1"/>
        <sz val="14.0"/>
        <u/>
      </rPr>
      <t>If the returns don't follow a normal distribution</t>
    </r>
    <r>
      <rPr>
        <rFont val="Calibri"/>
        <i/>
        <color theme="1"/>
        <sz val="14.0"/>
      </rPr>
      <t xml:space="preserve">: 𝑉𝑎𝑅(𝛼) = np.percentile(returns, 100 * (1 - 𝛼))
or fit a model (e.g., GARCH) to estimate mean and volatility (STD), using the PPF for the returns instead of the z-score in the VaR formula.
N.B. Using percentiles for VaR is simpler, but GARCH models with dynamic volatility offer more accuracy for time-varying or non-normal data.
</t>
    </r>
    <r>
      <rPr>
        <rFont val="Calibri"/>
        <b/>
        <color theme="1"/>
        <sz val="14.0"/>
      </rPr>
      <t xml:space="preserve">Conditional Value at Risk (CVaR)
</t>
    </r>
    <r>
      <rPr>
        <rFont val="Calibri"/>
        <color theme="1"/>
        <sz val="14.0"/>
      </rPr>
      <t xml:space="preserve">Also known as Expected Shortfall (ES), estimates the </t>
    </r>
    <r>
      <rPr>
        <rFont val="Calibri"/>
        <color theme="1"/>
        <sz val="14.0"/>
        <u/>
      </rPr>
      <t>average loss beyond the VaR threshold</t>
    </r>
    <r>
      <rPr>
        <rFont val="Calibri"/>
        <color theme="1"/>
        <sz val="14.0"/>
      </rPr>
      <t xml:space="preserve">: 𝐶𝑉𝑎𝑅(𝛼) = 𝐸[𝐿∣𝐿&gt;𝑉𝑎𝑅(𝛼)]
𝐿: Losses from the portfolio.
𝐸[𝐿∣𝐿&gt;𝑉𝑎𝑅(𝛼)]: The expected loss given that the loss exceeds the VaR threshold.
We </t>
    </r>
    <r>
      <rPr>
        <rFont val="Calibri"/>
        <color theme="1"/>
        <sz val="14.0"/>
        <u/>
      </rPr>
      <t>integrate over the tail of the distribution</t>
    </r>
    <r>
      <rPr>
        <rFont val="Calibri"/>
        <color theme="1"/>
        <sz val="14.0"/>
      </rPr>
      <t xml:space="preserve"> (from 𝛼 to 1), with 'p' as running variable: 𝐶𝑉𝑎𝑅(𝛼) = [1/(1−𝛼)]*∫{𝛼-&gt;1}𝑉𝑎𝑅(𝑝) 𝑑𝑝</t>
    </r>
  </si>
  <si>
    <t>Fama-French
 Three&amp;Five
Factors Model</t>
  </si>
  <si>
    <r>
      <rPr>
        <rFont val="Calibri"/>
        <color theme="1"/>
        <sz val="14.0"/>
      </rPr>
      <t xml:space="preserve">The Fama-French formula describes the </t>
    </r>
    <r>
      <rPr>
        <rFont val="Calibri"/>
        <color theme="1"/>
        <sz val="14.0"/>
        <u/>
      </rPr>
      <t>returns of a portfolio Rp</t>
    </r>
    <r>
      <rPr>
        <rFont val="Calibri"/>
        <color theme="1"/>
        <sz val="14.0"/>
      </rPr>
      <t xml:space="preserve"> by considering </t>
    </r>
    <r>
      <rPr>
        <rFont val="Calibri"/>
        <color theme="1"/>
        <sz val="14.0"/>
        <u/>
      </rPr>
      <t>three factors</t>
    </r>
    <r>
      <rPr>
        <rFont val="Calibri"/>
        <color theme="1"/>
        <sz val="14.0"/>
      </rPr>
      <t xml:space="preserve"> beyond just the overall market return.
</t>
    </r>
    <r>
      <rPr>
        <rFont val="Calibri"/>
        <b/>
        <color theme="1"/>
        <sz val="14.0"/>
      </rPr>
      <t>𝑅𝑝</t>
    </r>
    <r>
      <rPr>
        <rFont val="Calibri"/>
        <color theme="1"/>
        <sz val="14.0"/>
      </rPr>
      <t xml:space="preserve"> = 𝑅𝑓 + 𝛽(</t>
    </r>
    <r>
      <rPr>
        <rFont val="Calibri"/>
        <b/>
        <color theme="1"/>
        <sz val="14.0"/>
        <u/>
      </rPr>
      <t>𝑅𝑏−𝑅𝑓</t>
    </r>
    <r>
      <rPr>
        <rFont val="Calibri"/>
        <color theme="1"/>
        <sz val="14.0"/>
      </rPr>
      <t>) + 𝑏𝑆𝑀𝐵×</t>
    </r>
    <r>
      <rPr>
        <rFont val="Calibri"/>
        <b/>
        <color theme="1"/>
        <sz val="14.0"/>
        <u/>
      </rPr>
      <t>𝑆𝑀𝐵</t>
    </r>
    <r>
      <rPr>
        <rFont val="Calibri"/>
        <color theme="1"/>
        <sz val="14.0"/>
      </rPr>
      <t xml:space="preserve"> + 𝑏𝐻𝑀𝐿×</t>
    </r>
    <r>
      <rPr>
        <rFont val="Calibri"/>
        <b/>
        <color theme="1"/>
        <sz val="14.0"/>
        <u/>
      </rPr>
      <t>𝐻𝑀𝐿</t>
    </r>
    <r>
      <rPr>
        <rFont val="Calibri"/>
        <color theme="1"/>
        <sz val="14.0"/>
      </rPr>
      <t xml:space="preserve"> + 𝛼
</t>
    </r>
    <r>
      <rPr>
        <rFont val="Calibri"/>
        <color theme="1"/>
        <sz val="14.0"/>
        <u/>
      </rPr>
      <t>Risk-Free Rate R𝑓</t>
    </r>
    <r>
      <rPr>
        <rFont val="Calibri"/>
        <color theme="1"/>
        <sz val="14.0"/>
      </rPr>
      <t xml:space="preserve">: The return you would get from a risk-free investment.
</t>
    </r>
    <r>
      <rPr>
        <rFont val="Calibri"/>
        <color theme="1"/>
        <sz val="14.0"/>
        <u/>
      </rPr>
      <t>Market Risk Premium 𝛽(𝑅𝑏−𝑅𝑓)</t>
    </r>
    <r>
      <rPr>
        <rFont val="Calibri"/>
        <color theme="1"/>
        <sz val="14.0"/>
      </rPr>
      <t xml:space="preserve">: The part of the return explained by the overall market movement.
</t>
    </r>
    <r>
      <rPr>
        <rFont val="Calibri"/>
        <color theme="1"/>
        <sz val="14.0"/>
        <u/>
      </rPr>
      <t>Size Premium 𝑏𝑆𝑀𝐵×𝑆𝑀𝐵</t>
    </r>
    <r>
      <rPr>
        <rFont val="Calibri"/>
        <color theme="1"/>
        <sz val="14.0"/>
      </rPr>
      <t xml:space="preserve">: Return explained by the size of companies in portfolio (small-cap stocks typically outperform large-cap stocks).
</t>
    </r>
    <r>
      <rPr>
        <rFont val="Calibri"/>
        <color theme="1"/>
        <sz val="14.0"/>
        <u/>
      </rPr>
      <t>Value Premium 𝑏𝐻𝑀𝐿×𝐻𝑀𝐿</t>
    </r>
    <r>
      <rPr>
        <rFont val="Calibri"/>
        <color theme="1"/>
        <sz val="14.0"/>
      </rPr>
      <t xml:space="preserve">: Return explained by book-to-market value of companies in portfolio (value stocks outperform growth stocks).
</t>
    </r>
    <r>
      <rPr>
        <rFont val="Calibri"/>
        <color theme="1"/>
        <sz val="14.0"/>
        <u/>
      </rPr>
      <t>Alpha 𝛼</t>
    </r>
    <r>
      <rPr>
        <rFont val="Calibri"/>
        <color theme="1"/>
        <sz val="14.0"/>
      </rPr>
      <t xml:space="preserve">: The part of the return that is unexplained by the three factors, often seen as a measure of the portfolio manager's skill.
Additional two factors can be added to generate a </t>
    </r>
    <r>
      <rPr>
        <rFont val="Calibri"/>
        <color theme="1"/>
        <sz val="14.0"/>
        <u/>
      </rPr>
      <t>five factors</t>
    </r>
    <r>
      <rPr>
        <rFont val="Calibri"/>
        <color theme="1"/>
        <sz val="14.0"/>
      </rPr>
      <t xml:space="preserve"> model, including RMW: Profitability and CMA: Investment
The </t>
    </r>
    <r>
      <rPr>
        <rFont val="Calibri"/>
        <b/>
        <color theme="1"/>
        <sz val="14.0"/>
        <u/>
      </rPr>
      <t>RMW</t>
    </r>
    <r>
      <rPr>
        <rFont val="Calibri"/>
        <color theme="1"/>
        <sz val="14.0"/>
      </rPr>
      <t xml:space="preserve"> factor represents the returns of companies with high operating profitability versus those with low operating profitability, 
and the </t>
    </r>
    <r>
      <rPr>
        <rFont val="Calibri"/>
        <b/>
        <color theme="1"/>
        <sz val="14.0"/>
        <u/>
      </rPr>
      <t>CMA</t>
    </r>
    <r>
      <rPr>
        <rFont val="Calibri"/>
        <color theme="1"/>
        <sz val="14.0"/>
      </rPr>
      <t xml:space="preserve"> factor represents the returns of companies with aggressive investments versus those who are more conservative.</t>
    </r>
  </si>
  <si>
    <r>
      <rPr>
        <rFont val="Calibri"/>
        <b/>
        <color theme="1"/>
        <sz val="12.0"/>
      </rPr>
      <t>Value Stocks</t>
    </r>
    <r>
      <rPr>
        <rFont val="Calibri"/>
        <color theme="1"/>
        <sz val="12.0"/>
      </rPr>
      <t xml:space="preserve">:
Shares of companies believed to be undervalued in the market.
Established companies with stable earnings.
Low price-to-earnings (P/E) ratio.
Higher dividend yields.
Often found in mature industries.
</t>
    </r>
    <r>
      <rPr>
        <rFont val="Calibri"/>
        <b/>
        <color theme="1"/>
        <sz val="12.0"/>
      </rPr>
      <t>Growth Stocks</t>
    </r>
    <r>
      <rPr>
        <rFont val="Calibri"/>
        <color theme="1"/>
        <sz val="12.0"/>
      </rPr>
      <t>:
Shares of companies expected to grow at an above-average rate.
Companies with high potential for future growth.
High price-to-earnings (P/E) ratio.
Low or no dividend yields (profits are reinvested).
Often found in technology or innovative industries.</t>
    </r>
  </si>
  <si>
    <t>The efficient frontier</t>
  </si>
  <si>
    <r>
      <rPr>
        <rFont val="Calibri"/>
        <color theme="1"/>
        <sz val="14.0"/>
      </rPr>
      <t xml:space="preserve">The </t>
    </r>
    <r>
      <rPr>
        <rFont val="Calibri"/>
        <b/>
        <color theme="1"/>
        <sz val="14.0"/>
      </rPr>
      <t>Efficient Frontier</t>
    </r>
    <r>
      <rPr>
        <rFont val="Calibri"/>
        <color theme="1"/>
        <sz val="14.0"/>
      </rPr>
      <t xml:space="preserve"> is a key concept in </t>
    </r>
    <r>
      <rPr>
        <rFont val="Calibri"/>
        <color theme="1"/>
        <sz val="14.0"/>
        <u/>
      </rPr>
      <t>Modern Portfolio Theory (MPT)</t>
    </r>
    <r>
      <rPr>
        <rFont val="Calibri"/>
        <color theme="1"/>
        <sz val="14.0"/>
      </rPr>
      <t xml:space="preserve">, developed by Harry Markowitz. 
It represents the set of </t>
    </r>
    <r>
      <rPr>
        <rFont val="Calibri"/>
        <color theme="1"/>
        <sz val="14.0"/>
        <u/>
      </rPr>
      <t>optimal portfolios</t>
    </r>
    <r>
      <rPr>
        <rFont val="Calibri"/>
        <color theme="1"/>
        <sz val="14.0"/>
      </rPr>
      <t xml:space="preserve"> that offer the highest expected return for a given level of risk (volatility),
(or the lowest risk for a given level of expected return).
One of the ways to construct the </t>
    </r>
    <r>
      <rPr>
        <rFont val="Calibri"/>
        <color theme="1"/>
        <sz val="14.0"/>
        <u/>
      </rPr>
      <t xml:space="preserve">efficient frontier of </t>
    </r>
    <r>
      <rPr>
        <rFont val="Calibri"/>
        <b/>
        <color theme="1"/>
        <sz val="14.0"/>
        <u/>
      </rPr>
      <t>risk vs return</t>
    </r>
    <r>
      <rPr>
        <rFont val="Calibri"/>
        <color theme="1"/>
        <sz val="14.0"/>
        <u/>
      </rPr>
      <t xml:space="preserve"> given a set of assets
</t>
    </r>
    <r>
      <rPr>
        <rFont val="Calibri"/>
        <color theme="1"/>
        <sz val="14.0"/>
      </rPr>
      <t xml:space="preserve">is to randomly generate combinations and plot the characteristics of each portfolio. 
In this plot, the x-axis is the risk (standard deviation) and the y-axis is the expected return of each portfolio
</t>
    </r>
    <r>
      <rPr>
        <rFont val="Calibri"/>
        <i/>
        <color theme="1"/>
        <sz val="14.0"/>
      </rPr>
      <t>(annualized volatility is plotted VS annualized expected return).</t>
    </r>
    <r>
      <rPr>
        <rFont val="Calibri"/>
        <color theme="1"/>
        <sz val="14.0"/>
      </rPr>
      <t xml:space="preserve">
Each investment has a historical risk level and a historical return.
</t>
    </r>
    <r>
      <rPr>
        <rFont val="Calibri"/>
        <i/>
        <color theme="1"/>
        <sz val="14.0"/>
      </rPr>
      <t xml:space="preserve">In the pic, investment A has the best risk characteristics, but Investment C has a higher expected return.
</t>
    </r>
    <r>
      <rPr>
        <rFont val="Calibri"/>
        <color theme="1"/>
        <sz val="14.0"/>
      </rPr>
      <t xml:space="preserve">The </t>
    </r>
    <r>
      <rPr>
        <rFont val="Calibri"/>
        <color theme="1"/>
        <sz val="14.0"/>
        <u/>
      </rPr>
      <t>officient frontier line</t>
    </r>
    <r>
      <rPr>
        <rFont val="Calibri"/>
        <color theme="1"/>
        <sz val="14.0"/>
      </rPr>
      <t xml:space="preserve"> would then follow the curve defined in the plot by the portfolios (going approximately from A to C).</t>
    </r>
  </si>
  <si>
    <t>GARCH
Models</t>
  </si>
  <si>
    <r>
      <rPr>
        <rFont val="Calibri"/>
        <b/>
        <color theme="1"/>
        <sz val="14.0"/>
      </rPr>
      <t xml:space="preserve">Generalized Autoregressive Conditional Heteroskedasticity (GARCH) </t>
    </r>
    <r>
      <rPr>
        <rFont val="Calibri"/>
        <color theme="1"/>
        <sz val="14.0"/>
      </rPr>
      <t xml:space="preserve">models:
</t>
    </r>
    <r>
      <rPr>
        <rFont val="Calibri"/>
        <color theme="1"/>
        <sz val="14.0"/>
        <u/>
      </rPr>
      <t>describe the volatility of time series data</t>
    </r>
    <r>
      <rPr>
        <rFont val="Calibri"/>
        <color theme="1"/>
        <sz val="14.0"/>
      </rPr>
      <t xml:space="preserve">, especially in financial markets, capturing the time-varying nature of volatility, often observed 
in asset returns. Unlike traditional models that assume constant volatility, GARCH </t>
    </r>
    <r>
      <rPr>
        <rFont val="Calibri"/>
        <color theme="1"/>
        <sz val="14.0"/>
        <u/>
      </rPr>
      <t>allows volatility to change over time based on past data</t>
    </r>
    <r>
      <rPr>
        <rFont val="Calibri"/>
        <color theme="1"/>
        <sz val="14.0"/>
      </rPr>
      <t xml:space="preserve">.
𝜎^2(𝑡)     =     𝜔     +     𝛼⋅𝜀^2(𝑡−1)     +     𝛽⋅𝜎^2(𝑡−1)     +     𝜃⋅𝜀^2(𝑡−1)⋅𝐼[𝜀(𝑡−1)&lt;0]
</t>
    </r>
    <r>
      <rPr>
        <rFont val="Calibri"/>
        <color theme="1"/>
        <sz val="14.0"/>
        <u/>
      </rPr>
      <t>Conditional Variance 𝜎^2(𝑡</t>
    </r>
    <r>
      <rPr>
        <rFont val="Calibri"/>
        <color theme="1"/>
        <sz val="14.0"/>
      </rPr>
      <t xml:space="preserve">): Represents the time-varying volatility squared.
</t>
    </r>
    <r>
      <rPr>
        <rFont val="Calibri"/>
        <color theme="1"/>
        <sz val="14.0"/>
        <u/>
      </rPr>
      <t>Residuals 𝜀(𝑡−1)</t>
    </r>
    <r>
      <rPr>
        <rFont val="Calibri"/>
        <color theme="1"/>
        <sz val="14.0"/>
      </rPr>
      <t xml:space="preserve"> are the residuals calculated as 𝑟(𝑡−1) − 𝜇       ,       being </t>
    </r>
    <r>
      <rPr>
        <rFont val="Calibri"/>
        <color theme="1"/>
        <sz val="14.0"/>
        <u/>
      </rPr>
      <t>r(t-1) the returns</t>
    </r>
    <r>
      <rPr>
        <rFont val="Calibri"/>
        <color theme="1"/>
        <sz val="14.0"/>
      </rPr>
      <t xml:space="preserve"> with which we train the model
and </t>
    </r>
    <r>
      <rPr>
        <rFont val="Calibri"/>
        <color theme="1"/>
        <sz val="14.0"/>
        <u/>
      </rPr>
      <t>𝜇</t>
    </r>
    <r>
      <rPr>
        <rFont val="Calibri"/>
        <color theme="1"/>
        <sz val="14.0"/>
      </rPr>
      <t xml:space="preserve"> is the constant mean return, representing the average return of the time series over the period being analyzed.
𝐼[𝜀(𝑡−1)&lt;0]: Indicator function = 1, if 𝜀(𝑡−1)&lt;0 (residual is negative), and 0 otherwise. It captures the asymmetric impact of pos/neg news.
This way when the residual is negative (bad news -&gt; neg shock), the conditional variance is increased more than it would for pos shocks.
--&gt; 𝜇 and the other parameters 𝜔, 𝛼, 𝛽, 𝜃 are iteratively updated, and residuals are recalculated until convergence &lt;--
</t>
    </r>
    <r>
      <rPr>
        <rFont val="Calibri"/>
        <i/>
        <color theme="1"/>
        <sz val="14.0"/>
      </rPr>
      <t>N.B.</t>
    </r>
    <r>
      <rPr>
        <rFont val="Calibri"/>
        <b/>
        <i/>
        <color theme="1"/>
        <sz val="14.0"/>
      </rPr>
      <t xml:space="preserve"> 𝜇 </t>
    </r>
    <r>
      <rPr>
        <rFont val="Calibri"/>
        <i/>
        <color theme="1"/>
        <sz val="14.0"/>
      </rPr>
      <t>is the intercept for the mean equation 𝑟(𝑡) = 𝜇 + 𝜀(𝑡) (average return);
while</t>
    </r>
    <r>
      <rPr>
        <rFont val="Calibri"/>
        <b/>
        <i/>
        <color theme="1"/>
        <sz val="14.0"/>
      </rPr>
      <t xml:space="preserve"> 𝜔 </t>
    </r>
    <r>
      <rPr>
        <rFont val="Calibri"/>
        <i/>
        <color theme="1"/>
        <sz val="14.0"/>
      </rPr>
      <t xml:space="preserve">is the intercept for the variance equation (baseline variance). 
N.B </t>
    </r>
    <r>
      <rPr>
        <rFont val="Calibri"/>
        <i/>
        <color theme="1"/>
        <sz val="14.0"/>
        <u/>
      </rPr>
      <t>Residuals</t>
    </r>
    <r>
      <rPr>
        <rFont val="Calibri"/>
        <i/>
        <color theme="1"/>
        <sz val="14.0"/>
      </rPr>
      <t xml:space="preserve"> can be both positive and negative, reflecting the unpredictable fluctuations in the time series, 
while </t>
    </r>
    <r>
      <rPr>
        <rFont val="Calibri"/>
        <i/>
        <color theme="1"/>
        <sz val="14.0"/>
        <u/>
      </rPr>
      <t xml:space="preserve">Variance </t>
    </r>
    <r>
      <rPr>
        <rFont val="Calibri"/>
        <i/>
        <color theme="1"/>
        <sz val="14.0"/>
      </rPr>
      <t>is always positive, representing the degree of volatility in those fluctuations.</t>
    </r>
  </si>
  <si>
    <r>
      <rPr>
        <rFont val="Calibri"/>
        <b/>
        <color theme="1"/>
        <sz val="12.0"/>
      </rPr>
      <t>Dynamic Covariance</t>
    </r>
    <r>
      <rPr>
        <rFont val="Calibri"/>
        <color theme="1"/>
        <sz val="12.0"/>
      </rPr>
      <t xml:space="preserve"> is the covariance between two time series
=</t>
    </r>
    <r>
      <rPr>
        <rFont val="Calibri"/>
        <b/>
        <color theme="1"/>
        <sz val="12.0"/>
      </rPr>
      <t xml:space="preserve"> ρ * σ1 * σ2</t>
    </r>
    <r>
      <rPr>
        <rFont val="Calibri"/>
        <color theme="1"/>
        <sz val="12.0"/>
      </rPr>
      <t xml:space="preserve">
where σ1, σ2 are the </t>
    </r>
    <r>
      <rPr>
        <rFont val="Calibri"/>
        <color theme="1"/>
        <sz val="12.0"/>
        <u/>
      </rPr>
      <t>volatility estimates</t>
    </r>
    <r>
      <rPr>
        <rFont val="Calibri"/>
        <color theme="1"/>
        <sz val="12.0"/>
      </rPr>
      <t xml:space="preserve"> from GARCH models, 
and ρ is the </t>
    </r>
    <r>
      <rPr>
        <rFont val="Calibri"/>
        <color theme="1"/>
        <sz val="12.0"/>
        <u/>
      </rPr>
      <t>correlation</t>
    </r>
    <r>
      <rPr>
        <rFont val="Calibri"/>
        <color theme="1"/>
        <sz val="12.0"/>
      </rPr>
      <t xml:space="preserve"> between GARCH standardized residuals
(Standardized Residuals = Residuals / Conditional Volatility)
---------
</t>
    </r>
    <r>
      <rPr>
        <rFont val="Calibri"/>
        <b/>
        <color theme="1"/>
        <sz val="12.0"/>
      </rPr>
      <t xml:space="preserve">Beta </t>
    </r>
    <r>
      <rPr>
        <rFont val="Calibri"/>
        <color theme="1"/>
        <sz val="12.0"/>
      </rPr>
      <t xml:space="preserve">is the stock1 volatility, related to the Market volatility:
= </t>
    </r>
    <r>
      <rPr>
        <rFont val="Calibri"/>
        <b/>
        <color theme="1"/>
        <sz val="12.0"/>
      </rPr>
      <t>ρ * (σ1 / σM)</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</si>
  <si>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</si>
  <si>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</si>
  <si>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</si>
  <si>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Limit/Stop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</si>
  <si>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LIMIT ORDER </t>
    </r>
    <r>
      <rPr>
        <rFont val="Calibri"/>
        <color theme="1"/>
        <sz val="14.0"/>
      </rPr>
      <t xml:space="preserve">controls the price (eg sell/buy if the price reaches 220): it executes at the </t>
    </r>
    <r>
      <rPr>
        <rFont val="Calibri"/>
        <color theme="1"/>
        <sz val="14.0"/>
        <u/>
      </rPr>
      <t>limit price</t>
    </r>
    <r>
      <rPr>
        <rFont val="Calibri"/>
        <color theme="1"/>
        <sz val="14.0"/>
      </rPr>
      <t xml:space="preserve"> (or immediate lower/higher price).
</t>
    </r>
    <r>
      <rPr>
        <rFont val="Calibri"/>
        <b/>
        <color theme="1"/>
        <sz val="14.0"/>
      </rPr>
      <t xml:space="preserve">STOP ORDER </t>
    </r>
    <r>
      <rPr>
        <rFont val="Calibri"/>
        <color theme="1"/>
        <sz val="14.0"/>
      </rPr>
      <t xml:space="preserve">controls when the trade is triggered (eg sell/buy if price reaches 220): it executes at the next </t>
    </r>
    <r>
      <rPr>
        <rFont val="Calibri"/>
        <color theme="1"/>
        <sz val="14.0"/>
        <u/>
      </rPr>
      <t>market price</t>
    </r>
    <r>
      <rPr>
        <rFont val="Calibri"/>
        <color theme="1"/>
        <sz val="14.0"/>
      </rPr>
      <t xml:space="preserve"> afterwards.
</t>
    </r>
    <r>
      <rPr>
        <rFont val="Calibri"/>
        <b/>
        <color theme="1"/>
        <sz val="14.0"/>
      </rPr>
      <t>BRACKET ORDER</t>
    </r>
    <r>
      <rPr>
        <rFont val="Calibri"/>
        <color theme="1"/>
        <sz val="14.0"/>
      </rPr>
      <t xml:space="preserve"> (includes 2 SELL LIMIT ORDER around a BUY ORDER - for a long position -):
1) Buy Limit (Parent order): Executes when the stock's price is at or below your entry price (eg. 220)
2) Sell Limit (Take Profit): Executes when the stock's price is at or above your profit target (eg. 222)
3) Sell Stop (Stop Loss): Executes (as a market order) when the stock's price falls to or below your stop loss price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</si>
  <si>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</si>
  <si>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</si>
  <si>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</si>
  <si>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</si>
  <si>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</si>
  <si>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</si>
  <si>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</si>
  <si>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</si>
  <si>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</si>
  <si>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
&amp;
Greeks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</si>
  <si>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</si>
  <si>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 ∂$O/∂$U):
Change in the $Option for a given change in the $UnderL 
(Probability that a Option will lend ‘In the Money’)
</t>
    </r>
    <r>
      <rPr>
        <rFont val="Calibri"/>
        <b/>
        <color theme="1"/>
        <sz val="12.0"/>
      </rPr>
      <t>Γ GAMMA</t>
    </r>
    <r>
      <rPr>
        <rFont val="Calibri"/>
        <color theme="1"/>
        <sz val="12.0"/>
      </rPr>
      <t xml:space="preserve"> (second derivative = ∂2$O/∂$U):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</si>
  <si>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</si>
  <si>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
So, a long call option is a way to bet on a stock going up, with limited downside risk.
N.B. </t>
    </r>
    <r>
      <rPr>
        <rFont val="Calibri"/>
        <i/>
        <color theme="1"/>
        <sz val="14.0"/>
        <u/>
      </rPr>
      <t>shorting a stock</t>
    </r>
    <r>
      <rPr>
        <rFont val="Calibri"/>
        <i/>
        <color theme="1"/>
        <sz val="14.0"/>
      </rPr>
      <t xml:space="preserve"> is instead a different concept, and involves selling borrowed shares with unlimited risk, 
while options limit the potential loss to the premium paid, offering different risk profiles and strategies.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</si>
  <si>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</si>
  <si>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</si>
  <si>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put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put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put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put option  </t>
    </r>
    <r>
      <rPr>
        <rFont val="Calibri"/>
        <b/>
        <i/>
        <color theme="1"/>
        <sz val="14.0"/>
      </rPr>
      <t>$Option</t>
    </r>
    <r>
      <rPr>
        <rFont val="Calibri"/>
        <i/>
        <color theme="1"/>
        <sz val="14.0"/>
      </rPr>
      <t xml:space="preserve"> generally increases.
So a long put option is like insurance: if the stock price falls, the increase in the value of the put option can offset the losses (</t>
    </r>
    <r>
      <rPr>
        <rFont val="Calibri"/>
        <b/>
        <i/>
        <color theme="1"/>
        <sz val="14.0"/>
      </rPr>
      <t>Hedging</t>
    </r>
    <r>
      <rPr>
        <rFont val="Calibri"/>
        <i/>
        <color theme="1"/>
        <sz val="14.0"/>
      </rPr>
      <t xml:space="preserve">).
A </t>
    </r>
    <r>
      <rPr>
        <rFont val="Calibri"/>
        <i/>
        <color theme="1"/>
        <sz val="14.0"/>
        <u/>
      </rPr>
      <t>delta-neutral position</t>
    </r>
    <r>
      <rPr>
        <rFont val="Calibri"/>
        <i/>
        <color theme="1"/>
        <sz val="14.0"/>
      </rPr>
      <t xml:space="preserve"> is achieved by holding 1/Δ options for each share of stock, balancing the portfolio's sensitivity to price changes, so
 that small movements in the underlying asset don't affect its overall value (N.B. monitor other Greeks to protect against other risk types).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</si>
  <si>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</si>
  <si>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Combo-Spread
Moderately Bullish
order</t>
  </si>
  <si>
    <r>
      <rPr>
        <rFont val="Calibri"/>
        <color theme="1"/>
        <sz val="14.0"/>
      </rPr>
      <t xml:space="preserve">Owning a </t>
    </r>
    <r>
      <rPr>
        <rFont val="Calibri"/>
        <color theme="1"/>
        <sz val="14.0"/>
        <u/>
      </rPr>
      <t>long call option</t>
    </r>
    <r>
      <rPr>
        <rFont val="Calibri"/>
        <color theme="1"/>
        <sz val="14.0"/>
      </rPr>
      <t xml:space="preserve"> with a lower strike price and a </t>
    </r>
    <r>
      <rPr>
        <rFont val="Calibri"/>
        <color theme="1"/>
        <sz val="14.0"/>
        <u/>
      </rPr>
      <t>short call option</t>
    </r>
    <r>
      <rPr>
        <rFont val="Calibri"/>
        <color theme="1"/>
        <sz val="14.0"/>
      </rPr>
      <t xml:space="preserve"> with a higher strike price, both with same expiration date.
</t>
    </r>
    <r>
      <rPr>
        <rFont val="Calibri"/>
        <i/>
        <color theme="1"/>
        <sz val="14.0"/>
      </rPr>
      <t xml:space="preserve">This strategy profits if the underlying rises moderately.
</t>
    </r>
    <r>
      <rPr>
        <rFont val="Calibri"/>
        <color theme="1"/>
        <sz val="14.0"/>
      </rPr>
      <t xml:space="preserve">
</t>
    </r>
    <r>
      <rPr>
        <rFont val="Calibri"/>
        <b/>
        <color theme="1"/>
        <sz val="14.0"/>
      </rPr>
      <t>(Long + Short Calls)</t>
    </r>
    <r>
      <rPr>
        <rFont val="Calibri"/>
        <color theme="1"/>
        <sz val="14.0"/>
      </rPr>
      <t xml:space="preserve"> = Bull vertical Call spread (aka Long Call spread): 
e.g. buy call option at lower strike of 70 (premium paid 1), sell </t>
    </r>
    <r>
      <rPr>
        <rFont val="Calibri"/>
        <i/>
        <color theme="1"/>
        <sz val="14.0"/>
      </rPr>
      <t>- or 'write' -</t>
    </r>
    <r>
      <rPr>
        <rFont val="Calibri"/>
        <color theme="1"/>
        <sz val="14.0"/>
      </rPr>
      <t xml:space="preserve"> call option at higher strike of 75 (premium received 0.5)
</t>
    </r>
    <r>
      <rPr>
        <rFont val="Calibri"/>
        <color theme="1"/>
        <sz val="14.0"/>
        <u/>
      </rPr>
      <t>Max Gain</t>
    </r>
    <r>
      <rPr>
        <rFont val="Calibri"/>
        <color theme="1"/>
        <sz val="14.0"/>
      </rPr>
      <t xml:space="preserve"> = Spread distance – Net premium = (75 - 70) – (1 - 0.5) 
</t>
    </r>
    <r>
      <rPr>
        <rFont val="Calibri"/>
        <i/>
        <color theme="1"/>
        <sz val="14.0"/>
      </rPr>
      <t>The maximum gain is 4.5 per share. This gain is realized if the underlying asset's price is at or above 75 at expiration.
* the max loss is the premium paid, if the price instead decreases and the options are not executed</t>
    </r>
  </si>
  <si>
    <t>Combo-Spread
Moderately Bearish
order</t>
  </si>
  <si>
    <r>
      <rPr>
        <rFont val="Calibri"/>
        <color theme="1"/>
        <sz val="14.0"/>
      </rPr>
      <t xml:space="preserve">Owning a </t>
    </r>
    <r>
      <rPr>
        <rFont val="Calibri"/>
        <color theme="1"/>
        <sz val="14.0"/>
        <u/>
      </rPr>
      <t>long put option</t>
    </r>
    <r>
      <rPr>
        <rFont val="Calibri"/>
        <color theme="1"/>
        <sz val="14.0"/>
      </rPr>
      <t xml:space="preserve"> with a higher strike price and a </t>
    </r>
    <r>
      <rPr>
        <rFont val="Calibri"/>
        <color theme="1"/>
        <sz val="14.0"/>
        <u/>
      </rPr>
      <t>short put option</t>
    </r>
    <r>
      <rPr>
        <rFont val="Calibri"/>
        <color theme="1"/>
        <sz val="14.0"/>
      </rPr>
      <t xml:space="preserve"> with a lower strike price, with the same expiration date.
</t>
    </r>
    <r>
      <rPr>
        <rFont val="Calibri"/>
        <i/>
        <color theme="1"/>
        <sz val="14.0"/>
      </rPr>
      <t xml:space="preserve">This strategy benefits if the underlying falls moderately
</t>
    </r>
    <r>
      <rPr>
        <rFont val="Calibri"/>
        <color theme="1"/>
        <sz val="14.0"/>
      </rPr>
      <t xml:space="preserve">
</t>
    </r>
    <r>
      <rPr>
        <rFont val="Calibri"/>
        <b/>
        <color theme="1"/>
        <sz val="14.0"/>
      </rPr>
      <t xml:space="preserve"> (Long + Short Puts)</t>
    </r>
    <r>
      <rPr>
        <rFont val="Calibri"/>
        <color theme="1"/>
        <sz val="14.0"/>
      </rPr>
      <t xml:space="preserve"> = Bear vertical Put spread (aka Long Put spread): 
e.g. buy put option at higher strike of 65 (premium paid 2), sell</t>
    </r>
    <r>
      <rPr>
        <rFont val="Calibri"/>
        <i/>
        <color theme="1"/>
        <sz val="14.0"/>
      </rPr>
      <t xml:space="preserve"> - or 'write' -</t>
    </r>
    <r>
      <rPr>
        <rFont val="Calibri"/>
        <color theme="1"/>
        <sz val="14.0"/>
      </rPr>
      <t xml:space="preserve"> put option at lower strike of 60 (premium received 0.5)
</t>
    </r>
    <r>
      <rPr>
        <rFont val="Calibri"/>
        <color theme="1"/>
        <sz val="14.0"/>
        <u/>
      </rPr>
      <t>Max Gain</t>
    </r>
    <r>
      <rPr>
        <rFont val="Calibri"/>
        <color theme="1"/>
        <sz val="14.0"/>
      </rPr>
      <t xml:space="preserve"> = Spread distance – Net premium = (65 - 60) – (2 – 0.5)
</t>
    </r>
    <r>
      <rPr>
        <rFont val="Calibri"/>
        <i/>
        <color theme="1"/>
        <sz val="14.0"/>
      </rPr>
      <t>The maximum gain is 3.5 per share. This gain is realized if the underlying asset's price is at or below 60 at expiration.
* the max loss is the premium paid, if the price instead increases and the options are not executed</t>
    </r>
  </si>
  <si>
    <t>Covered
Call
(Short Call
holding stock)</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</si>
  <si>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</si>
  <si>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</si>
  <si>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 (EMA vs SMA).</t>
    </r>
    <r>
      <rPr>
        <rFont val="Calibri"/>
        <color theme="1"/>
        <sz val="14.0"/>
      </rPr>
      <t xml:space="preserve">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</si>
  <si>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</si>
  <si>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</si>
  <si>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</si>
  <si>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t>
    </r>
    <r>
      <rPr>
        <rFont val="Calibri"/>
        <b/>
        <color theme="1"/>
        <sz val="14.0"/>
      </rPr>
      <t>RSI  = 100 − 100 / (1 + RS)</t>
    </r>
    <r>
      <rPr>
        <rFont val="Calibri"/>
        <color theme="1"/>
        <sz val="14.0"/>
      </rPr>
      <t xml:space="preserve">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</si>
  <si>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Bollinger Bands</t>
  </si>
  <si>
    <r>
      <rPr>
        <rFont val="Calibri"/>
        <color theme="1"/>
        <sz val="14.0"/>
      </rPr>
      <t xml:space="preserve">Bollinger Bands are one of the most popular technical analysis tools that helps visualize 
both the </t>
    </r>
    <r>
      <rPr>
        <rFont val="Calibri"/>
        <color theme="1"/>
        <sz val="14.0"/>
        <u/>
      </rPr>
      <t>trend and the volatility</t>
    </r>
    <r>
      <rPr>
        <rFont val="Calibri"/>
        <color theme="1"/>
        <sz val="14.0"/>
      </rPr>
      <t xml:space="preserve"> of a security by plotting a band around a </t>
    </r>
    <r>
      <rPr>
        <rFont val="Calibri"/>
        <color theme="1"/>
        <sz val="14.0"/>
        <u/>
      </rPr>
      <t>moving average</t>
    </r>
    <r>
      <rPr>
        <rFont val="Calibri"/>
        <color theme="1"/>
        <sz val="14.0"/>
      </rPr>
      <t xml:space="preserve">. 
The concept is built on the idea that prices tend to stay within a range defined by standard deviations from a moving average.
SMA(𝑁) = [𝑝1+𝑝2+⋯+𝑝𝑁] / 𝑁
𝑝1,𝑝2,…,𝑝𝑁 are the prices (typically closing prices) over the last 𝑁 periods. 
𝑁 is the number of periods, often 20.
Compute the standard deviation 'σ' over the same 𝑁 periods, accordingly.
Then, with a multiple '𝑘' (commonly set to 2), the bands are calculated as:
</t>
    </r>
    <r>
      <rPr>
        <rFont val="Calibri"/>
        <b/>
        <color theme="1"/>
        <sz val="14.0"/>
      </rPr>
      <t>Upper Band</t>
    </r>
    <r>
      <rPr>
        <rFont val="Calibri"/>
        <color theme="1"/>
        <sz val="14.0"/>
      </rPr>
      <t xml:space="preserve"> = SMA(𝑁) + 𝑘 * 𝜎
</t>
    </r>
    <r>
      <rPr>
        <rFont val="Calibri"/>
        <b/>
        <color theme="1"/>
        <sz val="14.0"/>
      </rPr>
      <t>Lower Band</t>
    </r>
    <r>
      <rPr>
        <rFont val="Calibri"/>
        <color theme="1"/>
        <sz val="14.0"/>
      </rPr>
      <t xml:space="preserve"> = SMA(𝑁) − 𝑘 * 𝜎
Prices reaching the upper band might be considered </t>
    </r>
    <r>
      <rPr>
        <rFont val="Calibri"/>
        <color theme="1"/>
        <sz val="14.0"/>
        <u/>
      </rPr>
      <t>overbought</t>
    </r>
    <r>
      <rPr>
        <rFont val="Calibri"/>
        <color theme="1"/>
        <sz val="14.0"/>
      </rPr>
      <t xml:space="preserve"> and prices touching the lower band could be interpreted as </t>
    </r>
    <r>
      <rPr>
        <rFont val="Calibri"/>
        <color theme="1"/>
        <sz val="14.0"/>
        <u/>
      </rPr>
      <t>oversold</t>
    </r>
    <r>
      <rPr>
        <rFont val="Calibri"/>
        <color theme="1"/>
        <sz val="14.0"/>
      </rPr>
      <t>.</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</si>
  <si>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</si>
  <si>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</si>
  <si>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</si>
  <si>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</si>
  <si>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On-Balance
 Volume 
(OBV)</t>
  </si>
  <si>
    <r>
      <rPr>
        <rFont val="Calibri"/>
        <color theme="1"/>
        <sz val="14.0"/>
      </rPr>
      <t xml:space="preserve">On-Balance Volume (OBV) is a momentum indicator that </t>
    </r>
    <r>
      <rPr>
        <rFont val="Calibri"/>
        <color theme="1"/>
        <sz val="14.0"/>
        <u/>
      </rPr>
      <t>accumulates volume, to capture buying or selling pressure</t>
    </r>
    <r>
      <rPr>
        <rFont val="Calibri"/>
        <color theme="1"/>
        <sz val="14.0"/>
      </rPr>
      <t xml:space="preserve">,
adding the volume on up days (increasing close price) and subtracting on down days (decreasing close price).
- If today's close is higher than yesterday's close: Add today’s volume to the previous OBV.
- If today's close is lower than yesterday's close: Subtract today’s volume from the previous OBV.
- If today's close is equal to yesterday's close: The OBV remains unchanged.
A steadily </t>
    </r>
    <r>
      <rPr>
        <rFont val="Calibri"/>
        <color theme="1"/>
        <sz val="14.0"/>
        <u/>
      </rPr>
      <t>rising OBV</t>
    </r>
    <r>
      <rPr>
        <rFont val="Calibri"/>
        <color theme="1"/>
        <sz val="14.0"/>
      </rPr>
      <t xml:space="preserve"> indicates that volume is supporting an </t>
    </r>
    <r>
      <rPr>
        <rFont val="Calibri"/>
        <color theme="1"/>
        <sz val="14.0"/>
        <u/>
      </rPr>
      <t>uptrend</t>
    </r>
    <r>
      <rPr>
        <rFont val="Calibri"/>
        <color theme="1"/>
        <sz val="14.0"/>
      </rPr>
      <t xml:space="preserve">—more volume on up days than down days.
Conversely, a </t>
    </r>
    <r>
      <rPr>
        <rFont val="Calibri"/>
        <color theme="1"/>
        <sz val="14.0"/>
        <u/>
      </rPr>
      <t>falling OBV</t>
    </r>
    <r>
      <rPr>
        <rFont val="Calibri"/>
        <color theme="1"/>
        <sz val="14.0"/>
      </rPr>
      <t xml:space="preserve"> suggests selling pressure, which might precede a </t>
    </r>
    <r>
      <rPr>
        <rFont val="Calibri"/>
        <color theme="1"/>
        <sz val="14.0"/>
        <u/>
      </rPr>
      <t>downtrend</t>
    </r>
    <r>
      <rPr>
        <rFont val="Calibri"/>
        <color theme="1"/>
        <sz val="14.0"/>
      </rPr>
      <t>.
Divergences between OBV and the price trend (for example, price rising but OBV falling) may signal that the current trend lacks conviction.
If OBV is above its SMA, it suggests that buyer volume is outpacing seller volume—supporting a bullish trend. 
Conversely, if OBV is below its SMA, selling pressure may be dominant, hinting at a bearish outlook</t>
    </r>
  </si>
  <si>
    <t>Business Objective</t>
  </si>
  <si>
    <t>Project Duration / Team</t>
  </si>
  <si>
    <t>Data Sources, Stores, Processing</t>
  </si>
  <si>
    <t>Features Engineering,Selection,Importance</t>
  </si>
  <si>
    <t>Model Types, Tools, Libraries</t>
  </si>
  <si>
    <t>Scores and Metrics</t>
  </si>
  <si>
    <t>Hypothesis test / Bayesian</t>
  </si>
  <si>
    <t>Deployment / Reporting</t>
  </si>
  <si>
    <t>Data Governance / Achievement &amp; Difficulties</t>
  </si>
  <si>
    <t>General</t>
  </si>
  <si>
    <r>
      <rPr>
        <rFont val="Calibri"/>
        <color rgb="FF000000"/>
        <sz val="14.0"/>
      </rPr>
      <t xml:space="preserve">DA: Data Analyst         DS: Data Scientists
MLE: Machine Learning Engineer
CA: Claims Analysts      FA: Fraud Analysts
DE: Data Engineers
UW: Underwriters Risk Analyst
ACT: Actuaries Pricing Analyst
MA: Marketing Analysts
SA: Sales Analysts
PM: Product Manager   &amp;  PO: Product Owner
</t>
    </r>
    <r>
      <rPr>
        <rFont val="Calibri"/>
        <i/>
        <color rgb="FF000000"/>
        <sz val="14.0"/>
      </rPr>
      <t>(just in projects with direct impact on revenue, 
customer satisfaction, strategic business goals)</t>
    </r>
  </si>
  <si>
    <r>
      <rPr>
        <rFont val="Calibri"/>
        <color rgb="FF000000"/>
        <sz val="14.0"/>
        <u/>
      </rPr>
      <t>Azure Data Factory</t>
    </r>
    <r>
      <rPr>
        <rFont val="Calibri"/>
        <color rgb="FF000000"/>
        <sz val="14.0"/>
      </rPr>
      <t xml:space="preserve"> for ETL from legacy system databases to DWH.
Different features imported from different legacy systems, </t>
    </r>
    <r>
      <rPr>
        <rFont val="Calibri"/>
        <color rgb="FF000000"/>
        <sz val="14.0"/>
        <u/>
      </rPr>
      <t>PySpark &amp;
Databricks</t>
    </r>
    <r>
      <rPr>
        <rFont val="Calibri"/>
        <color rgb="FF000000"/>
        <sz val="14.0"/>
      </rPr>
      <t xml:space="preserve"> for data transformation and parallel/distributed processing
</t>
    </r>
    <r>
      <rPr>
        <rFont val="Calibri"/>
        <color rgb="FF000000"/>
        <sz val="14.0"/>
        <u/>
      </rPr>
      <t>Azure Synapse Analytics</t>
    </r>
    <r>
      <rPr>
        <rFont val="Calibri"/>
        <color rgb="FF000000"/>
        <sz val="14.0"/>
      </rPr>
      <t xml:space="preserve">, hosting scalable solutions:
 </t>
    </r>
    <r>
      <rPr>
        <rFont val="Calibri"/>
        <color rgb="FF000000"/>
        <sz val="14.0"/>
        <u/>
      </rPr>
      <t>DWH</t>
    </r>
    <r>
      <rPr>
        <rFont val="Calibri"/>
        <color rgb="FF000000"/>
        <sz val="14.0"/>
      </rPr>
      <t xml:space="preserve"> and </t>
    </r>
    <r>
      <rPr>
        <rFont val="Calibri"/>
        <color rgb="FF000000"/>
        <sz val="14.0"/>
        <u/>
      </rPr>
      <t>OE Data Marts</t>
    </r>
    <r>
      <rPr>
        <rFont val="Calibri"/>
        <color rgb="FF000000"/>
        <sz val="14.0"/>
      </rPr>
      <t xml:space="preserve">, built on top of the </t>
    </r>
    <r>
      <rPr>
        <rFont val="Calibri"/>
        <color rgb="FF000000"/>
        <sz val="14.0"/>
        <u/>
      </rPr>
      <t>Harmonized Layer</t>
    </r>
    <r>
      <rPr>
        <rFont val="Calibri"/>
        <color rgb="FF000000"/>
        <sz val="14.0"/>
      </rPr>
      <t xml:space="preserve">, 
containing filtered cleaned aggregated historical de-normalized data:
policy, driver, car, geolocational features (deriv. from postcodes)
Harmonized Layers - Data Marts: accident, customer, legal data,
according to local OEs specific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Real-Time Data Ingestion: Apache Kafka</t>
    </r>
    <r>
      <rPr>
        <rFont val="Calibri"/>
        <color rgb="FF000000"/>
        <sz val="14.0"/>
      </rPr>
      <t xml:space="preserve"> collects real-time data into 'topics'.
</t>
    </r>
    <r>
      <rPr>
        <rFont val="Calibri"/>
        <color rgb="FF000000"/>
        <sz val="14.0"/>
        <u/>
      </rPr>
      <t>Data Processing: Azure Stream Analytics</t>
    </r>
    <r>
      <rPr>
        <rFont val="Calibri"/>
        <color rgb="FF000000"/>
        <sz val="14.0"/>
      </rPr>
      <t xml:space="preserve"> processes and transforms the data.
</t>
    </r>
    <r>
      <rPr>
        <rFont val="Calibri"/>
        <color rgb="FF000000"/>
        <sz val="14.0"/>
        <u/>
      </rPr>
      <t>Real-Time Inference: Azure Functions</t>
    </r>
    <r>
      <rPr>
        <rFont val="Calibri"/>
        <color rgb="FF000000"/>
        <sz val="14.0"/>
      </rPr>
      <t xml:space="preserve"> integrate and send the 
processed data to the deployed model endpoint for predictions.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</si>
  <si>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</si>
  <si>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BI/MD/SL/FD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</si>
  <si>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</si>
  <si>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</si>
  <si>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(eventually dockerizing them).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recommend precision/recall target,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can be triggered if score drops below those threshold.
</t>
    </r>
    <r>
      <rPr>
        <rFont val="Calibri"/>
        <color theme="1"/>
        <sz val="14.0"/>
        <u/>
      </rPr>
      <t>Multitenancy</t>
    </r>
    <r>
      <rPr>
        <rFont val="Calibri"/>
        <color theme="1"/>
        <sz val="14.0"/>
      </rPr>
      <t xml:space="preserve"> Data Marts, built over Harmonized Data Layer, configured in </t>
    </r>
    <r>
      <rPr>
        <rFont val="Calibri"/>
        <color theme="1"/>
        <sz val="14.0"/>
        <u/>
      </rPr>
      <t>OE specific 
tables</t>
    </r>
    <r>
      <rPr>
        <rFont val="Calibri"/>
        <color theme="1"/>
        <sz val="14.0"/>
      </rPr>
      <t xml:space="preserve">, containing </t>
    </r>
    <r>
      <rPr>
        <rFont val="Calibri"/>
        <color theme="1"/>
        <sz val="14.0"/>
        <u/>
      </rPr>
      <t>parameters &amp; business rules</t>
    </r>
    <r>
      <rPr>
        <rFont val="Calibri"/>
        <color theme="1"/>
        <sz val="14.0"/>
      </rPr>
      <t xml:space="preserve">, and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</si>
  <si>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the ML models can only processes entities not deleted or 'locked' by the users.
- Using Databricks and PySpark (distributed and parallel processing) 
for the ETL from the legacy system databases, and for real time data processing 
- Retrieve data from external API, e.g. :
daily PySpark 'deltas' data ETL from DWH to Quantexa, for same-entity resolution.
- Complexity in identifying accurate clusters through the proper algorithm</t>
  </si>
  <si>
    <t>Bodily Injury,
Material
Damage,
Smart
Liability
(CLAIMS)</t>
  </si>
  <si>
    <r>
      <rPr>
        <rFont val="Calibri"/>
        <color rgb="FF000000"/>
        <sz val="14.0"/>
      </rPr>
      <t xml:space="preserve">Detect, ASAP after FNOL:
Classification:
</t>
    </r>
    <r>
      <rPr>
        <rFont val="Calibri"/>
        <color rgb="FF000000"/>
        <sz val="14.0"/>
        <u/>
      </rPr>
      <t>BI</t>
    </r>
    <r>
      <rPr>
        <rFont val="Calibri"/>
        <color rgb="FF000000"/>
        <sz val="14.0"/>
      </rPr>
      <t xml:space="preserve">) if the insured party suffered a Bodily Injury
</t>
    </r>
    <r>
      <rPr>
        <rFont val="Calibri"/>
        <color rgb="FF000000"/>
        <sz val="14.0"/>
        <u/>
      </rPr>
      <t>MD</t>
    </r>
    <r>
      <rPr>
        <rFont val="Calibri"/>
        <color rgb="FF000000"/>
        <sz val="14.0"/>
      </rPr>
      <t xml:space="preserve">) if there is a total loss
Regression
</t>
    </r>
    <r>
      <rPr>
        <rFont val="Calibri"/>
        <color rgb="FF000000"/>
        <sz val="14.0"/>
        <u/>
      </rPr>
      <t>BI</t>
    </r>
    <r>
      <rPr>
        <rFont val="Calibri"/>
        <color rgb="FF000000"/>
        <sz val="14.0"/>
      </rPr>
      <t xml:space="preserve">) forecast the amount of the bodily injury or
</t>
    </r>
    <r>
      <rPr>
        <rFont val="Calibri"/>
        <color rgb="FF000000"/>
        <sz val="14.0"/>
        <u/>
      </rPr>
      <t>MD</t>
    </r>
    <r>
      <rPr>
        <rFont val="Calibri"/>
        <color rgb="FF000000"/>
        <sz val="14.0"/>
      </rPr>
      <t xml:space="preserve">) material damage to optimize claims settlements
(ALAE: Allocated Loss Adjustment Expense)
</t>
    </r>
    <r>
      <rPr>
        <rFont val="Calibri"/>
        <color rgb="FF000000"/>
        <sz val="14.0"/>
        <u/>
      </rPr>
      <t>SM</t>
    </r>
    <r>
      <rPr>
        <rFont val="Calibri"/>
        <color rgb="FF000000"/>
        <sz val="14.0"/>
      </rPr>
      <t xml:space="preserve">) Smart Liability Engine (who was liable for the accident),
to indicate to claims handlers the degree of expected liability.
</t>
    </r>
  </si>
  <si>
    <t>6 Month
------------
DS: 2 members, 60% time each
DA: 1 Data Analyst 30% time
MLE: 1 member, 30% time
CA: 2 members, 40% time each
DE: 1 members, 50% time
1 PM and 1 PO: 20% time each</t>
  </si>
  <si>
    <t>Damage / Injury assessment reports from Datalake
-----------------------
Batch Processing</t>
  </si>
  <si>
    <r>
      <rPr>
        <rFont val="Calibri"/>
        <color rgb="FF000000"/>
        <sz val="14.0"/>
        <u/>
      </rPr>
      <t>Unigram importance</t>
    </r>
    <r>
      <rPr>
        <rFont val="Calibri"/>
        <color rgb="FF000000"/>
        <sz val="14.0"/>
      </rPr>
      <t xml:space="preserve"> (BI , MD, SL,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traffic situation, point of impact,
claim notes, incident images
Around 70 Features and 100.000 subclaims for model training</t>
    </r>
  </si>
  <si>
    <r>
      <rPr>
        <rFont val="Calibri"/>
        <color rgb="FF000000"/>
        <sz val="14.0"/>
        <u/>
      </rPr>
      <t>Two NLP prediction options</t>
    </r>
    <r>
      <rPr>
        <rFont val="Calibri"/>
        <color rgb="FF000000"/>
        <sz val="14.0"/>
      </rPr>
      <t xml:space="preserve"> for BERT (BI , MD, SL,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t>
    </r>
    <r>
      <rPr>
        <rFont val="Calibri"/>
        <i/>
        <color rgb="FF000000"/>
        <sz val="14.0"/>
      </rPr>
      <t>-1. Linear Regression -2. Decision Trees -3. Random Forests (Prod)</t>
    </r>
  </si>
  <si>
    <r>
      <rPr>
        <rFont val="Calibri"/>
        <color rgb="FF000000"/>
        <sz val="14.0"/>
      </rPr>
      <t xml:space="preserve">
Classification: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Regression:
MAE, MAPE: Achieved an average percentage error of less than 10%
MSE &amp; RMSE: Used to penalize larger errors (outliers).
Adjusted R²: Evaluated the model fit, penalizing excessive features.</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</si>
  <si>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SL) existing and model run (at different levels of BI or MD, SL)
- BI (or MD, SL) existing and model not run (just using manual identification)
Significance achieved achieved: at p-value &lt; 0.01
</t>
    </r>
    <r>
      <rPr>
        <rFont val="Calibri"/>
        <color theme="1"/>
        <sz val="14.0"/>
        <u/>
      </rPr>
      <t>Stratified T-test</t>
    </r>
    <r>
      <rPr>
        <rFont val="Calibri"/>
        <color theme="1"/>
        <sz val="14.0"/>
      </rPr>
      <t xml:space="preserve"> evaluate statistical significance of average paid indemnity amounts
with and w/o the models application, for different claims group types and entities.
</t>
    </r>
    <r>
      <rPr>
        <rFont val="Calibri"/>
        <color theme="1"/>
        <sz val="14.0"/>
        <u/>
      </rPr>
      <t>Multiple Linear Regression (MLR)</t>
    </r>
    <r>
      <rPr>
        <rFont val="Calibri"/>
        <color theme="1"/>
        <sz val="14.0"/>
      </rPr>
      <t xml:space="preserve"> Statistical Tests to Evaluate predictor significance:
F-test: Confirmed the overall model significance.
T-test: Assessed the significance of individual predictors.</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</si>
  <si>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</si>
  <si>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claim prioritized, quicker settlement and payment, speed up recovery and rehabilitation.
</t>
    </r>
    <r>
      <rPr>
        <rFont val="Calibri"/>
        <color rgb="FF000000"/>
        <sz val="14.0"/>
        <u/>
      </rPr>
      <t>Reduced claim processing time by 20%</t>
    </r>
    <r>
      <rPr>
        <rFont val="Calibri"/>
        <color rgb="FF000000"/>
        <sz val="14.0"/>
      </rPr>
      <t xml:space="preserve">; Improved cost estimation accuracy by 10%
Company benefit:
lower indemnity, more precise ALAE reserve management, 
early settlement, litigation prevention, avoid medical expert expenses.
Less </t>
    </r>
    <r>
      <rPr>
        <rFont val="Calibri"/>
        <color rgb="FF000000"/>
        <sz val="14.0"/>
        <u/>
      </rPr>
      <t>recourses</t>
    </r>
    <r>
      <rPr>
        <rFont val="Calibri"/>
        <color rgb="FF000000"/>
        <sz val="14.0"/>
      </rPr>
      <t xml:space="preserve"> (insurer recovering costs from the insured) and
less </t>
    </r>
    <r>
      <rPr>
        <rFont val="Calibri"/>
        <color rgb="FF000000"/>
        <sz val="14.0"/>
        <u/>
      </rPr>
      <t>subrogations</t>
    </r>
    <r>
      <rPr>
        <rFont val="Calibri"/>
        <color rgb="FF000000"/>
        <sz val="14.0"/>
      </rPr>
      <t xml:space="preserve"> (insurer recovering costs from the party at fault).
Sensible increase (25% to 30%)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</si>
  <si>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</si>
  <si>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detect in real time:
3) fraudulent UW info inserted during application</t>
  </si>
  <si>
    <t>9 Month
------------
DS: 3 members, 70% time each
MLE: 1 member, 60% time
FA: 2 members, 50% time each
DE: 2 members, 30% time
1 PM and 1 PO: 20% time each</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</si>
  <si>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detect if multiple persons (or properties) relate to the same entity
(support to detect multiple claims for the same accident).
Near Real Time Processing necessary only in:
3) fraudulent UW info inserted during application,
while other fraud model executed on-demand</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</si>
  <si>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Credit Score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</si>
  <si>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
1. Logistic Regression -2. Decision Trees 
-3. Random&amp;Isolation Forest -4. Neural Networks (Prod)
NN are beneficial in FD models due to their ability to recognize 
complex patterns, adapt to new data, handle large datasets with many 
transactions, reduce false positives, and provide predictive insights.</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</si>
  <si>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 xml:space="preserve">(N.B. but at the same time we don't want our teams to investigate many FP)
</t>
    </r>
    <r>
      <rPr>
        <rFont val="Calibri"/>
        <color rgb="FF000000"/>
        <sz val="14.0"/>
      </rPr>
      <t xml:space="preserve">AUC: Achieved a high score of 0.85, indicating good model performance.
</t>
    </r>
  </si>
  <si>
    <r>
      <rPr>
        <rFont val="Calibri"/>
        <color theme="1"/>
        <sz val="14.0"/>
        <u/>
      </rPr>
      <t>A/B Testing</t>
    </r>
    <r>
      <rPr>
        <rFont val="Calibri"/>
        <color theme="1"/>
        <sz val="14.0"/>
      </rPr>
      <t>: existing rule-based system VS new machine learning-based model.
Controlled Testing: Ensures consistent detection thresholds for fair evaluation.
T-test or Z-test of proportions to compare detection rates between two groups.
Significance achieved achieved: at p-value &lt; 0.03</t>
    </r>
    <r>
      <rPr>
        <rFont val="Calibri"/>
        <color theme="1"/>
        <sz val="14.0"/>
        <u/>
      </rPr>
      <t xml:space="preserve">
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</si>
  <si>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</si>
  <si>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r>
      <rPr>
        <rFont val="Calibri"/>
        <color rgb="FF000000"/>
        <sz val="14.0"/>
      </rPr>
      <t xml:space="preserve">Company benefit:
Fraud economic impact of more than 100 Millions per year
Sensible </t>
    </r>
    <r>
      <rPr>
        <rFont val="Calibri"/>
        <color rgb="FF000000"/>
        <sz val="14.0"/>
        <u/>
      </rPr>
      <t>increase (15% to 20%) of Frauds detected</t>
    </r>
    <r>
      <rPr>
        <rFont val="Calibri"/>
        <color rgb="FF000000"/>
        <sz val="14.0"/>
      </rPr>
      <t xml:space="preserve"> immediately</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</si>
  <si>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</si>
  <si>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</si>
  <si>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t>4 Month
------------
DS: 2 members, 50% time each
UW: 2 members, 40% time each
DE: 1 members, 50% time
1 PM and 1 PO: 20% time each</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</si>
  <si>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</si>
  <si>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</si>
  <si>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
-1.Logistic Regression
-2.Two-stage Logistic Regression with Bayesian Approach (Prod)</t>
    </r>
  </si>
  <si>
    <t>Binary classification:
precision more important than recall (only discard really unwanted customers)
Multiclass case:
Find a balance btw precision and recall.
ROC - AUC - Gini Coefficient:
GC assesses how well the model orders the instances from highest to lowest risk. 
This ranking is crucial for credit scoring, to prioritize high-risk customers accurately.
(achieved 0.65, indicating good discriminatory power).</t>
  </si>
  <si>
    <r>
      <rPr>
        <rFont val="Calibri"/>
        <color rgb="FF000000"/>
        <sz val="14.0"/>
        <u/>
      </rPr>
      <t>No A/B testing</t>
    </r>
    <r>
      <rPr>
        <rFont val="Calibri"/>
        <color rgb="FF000000"/>
        <sz val="14.0"/>
      </rPr>
      <t xml:space="preserve"> due to regulatory constraints.
The two-stage </t>
    </r>
    <r>
      <rPr>
        <rFont val="Calibri"/>
        <color rgb="FF000000"/>
        <sz val="14.0"/>
        <u/>
      </rPr>
      <t>logistic regression</t>
    </r>
    <r>
      <rPr>
        <rFont val="Calibri"/>
        <color rgb="FF000000"/>
        <sz val="14.0"/>
      </rPr>
      <t xml:space="preserve"> based on the </t>
    </r>
    <r>
      <rPr>
        <rFont val="Calibri"/>
        <color rgb="FF000000"/>
        <sz val="14.0"/>
        <u/>
      </rPr>
      <t>Bayesian approach</t>
    </r>
    <r>
      <rPr>
        <rFont val="Calibri"/>
        <color rgb="FF000000"/>
        <sz val="14.0"/>
      </rPr>
      <t xml:space="preserve"> is used 
to improve model performance while ensuring the interpretability of the results.
The initial Prior Distribution is the belief about the parameters (the feature weights) 
before seeing any data, based on whatever info we have before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more data (likelihood)</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xml:space="preserve">.
</t>
    </r>
    <r>
      <rPr>
        <rFont val="Calibri"/>
        <color rgb="FF000000"/>
        <sz val="14.0"/>
        <u/>
      </rPr>
      <t>'Credible' parameters intervals</t>
    </r>
    <r>
      <rPr>
        <rFont val="Calibri"/>
        <color rgb="FF000000"/>
        <sz val="14.0"/>
      </rPr>
      <t xml:space="preserve"> more precise than 'Confidence' interval.</t>
    </r>
  </si>
  <si>
    <t>- ROC, AUC, Recall, Precision VS time,
to plot the models score evolution over time
- Histogram or box plot to show the spread and central tendency of credit scores.
- ROC curve to visualize the trade-off between true positive rate and false positive rate.</t>
  </si>
  <si>
    <r>
      <rPr>
        <rFont val="Calibri"/>
        <color rgb="FF000000"/>
        <sz val="14.0"/>
      </rPr>
      <t xml:space="preserve">Achievements:
</t>
    </r>
    <r>
      <rPr>
        <rFont val="Calibri"/>
        <color rgb="FF000000"/>
        <sz val="14.0"/>
        <u/>
      </rPr>
      <t>Improved risk assessment accuracy by 20%</t>
    </r>
    <r>
      <rPr>
        <rFont val="Calibri"/>
        <color rgb="FF000000"/>
        <sz val="14.0"/>
      </rPr>
      <t>, 
meaning the model is better at detecting customers 
who are likely to cause financial losses to the company.
Difficulties:
 The use of credit scores in insurance underwriting is regulated by law, 
and insurers are required to ensure that their use of credit scores 
does not result in unfair discrimination (no AB testing possible).</t>
    </r>
  </si>
  <si>
    <t>Competitor
Premium
Predictor
(PRIC - ACT)</t>
  </si>
  <si>
    <t>Sort of reverse engineering technique 
to approximate the competitor pricing algorithm 
through machine learning.</t>
  </si>
  <si>
    <t>3 Month
------------
DS: 2 member, 40% time
DE: 1 member, 70% time
MA: 1 members, 50% time
SA: 1 member, 30% time
1 PM and 1 PO: 10% time each</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</si>
  <si>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
</t>
    </r>
    <r>
      <rPr>
        <rFont val="Calibri"/>
        <color rgb="FF000000"/>
        <sz val="14.0"/>
        <u/>
      </rPr>
      <t>Ad-hoc batch execution</t>
    </r>
    <r>
      <rPr>
        <rFont val="Calibri"/>
        <color rgb="FF000000"/>
        <sz val="14.0"/>
      </rPr>
      <t>, on demand according to request</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</si>
  <si>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</si>
  <si>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r>
      <rPr>
        <rFont val="Calibri"/>
        <color rgb="FF000000"/>
        <sz val="14.0"/>
      </rPr>
      <t xml:space="preserve">Regression: predict competitor premium value
-1. (Multiple) Linear Regression
-2. SARIMAX timeseries, containing as features:
</t>
    </r>
    <r>
      <rPr>
        <rFont val="Calibri"/>
        <i/>
        <color rgb="FF000000"/>
        <sz val="14.0"/>
      </rPr>
      <t>lagged premiums (for each customer segment),
exogenous features (as in linear regression),
seasonality components (eg months, quarters, etc)</t>
    </r>
  </si>
  <si>
    <t xml:space="preserve">
MAE and MSE&amp;RMSE, to additionally penalize outliers
MAPE (7% achieved) and MSPE (10% achieved), to get percentage error estimations 
R2 --&gt; Adjusted R2 (0.8 achieved)
RMSE --&gt; RSE
(to additionally penalize a too high features number)</t>
  </si>
  <si>
    <r>
      <rPr>
        <rFont val="Calibri"/>
        <color theme="1"/>
        <sz val="14.0"/>
      </rPr>
      <t xml:space="preserve">No classic AB test, due to the nature of the project.
</t>
    </r>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</si>
  <si>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</si>
  <si>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r>
      <rPr>
        <rFont val="Calibri"/>
        <color rgb="FF000000"/>
        <sz val="14.0"/>
      </rPr>
      <t xml:space="preserve">Achievements:
Gained insights leading to a </t>
    </r>
    <r>
      <rPr>
        <rFont val="Calibri"/>
        <color rgb="FF000000"/>
        <sz val="14.0"/>
        <u/>
      </rPr>
      <t>5% increase in market share</t>
    </r>
    <r>
      <rPr>
        <rFont val="Calibri"/>
        <color rgb="FF000000"/>
        <sz val="14.0"/>
      </rPr>
      <t xml:space="preserve">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r>
  </si>
  <si>
    <t>Premium
Adjustment
-
Price
Elasticity
(PRIC - ACT)</t>
  </si>
  <si>
    <t>Additional model supplementing the base price model.
It can be a discount (or a price increase) offered to
the customer during the customer journey, leveraging 
additional external info to adjust the base premium
(as CLV and Price Elasticity)
Optimized Profitability
Customer Personalization
Market Competitiveness
Revenue Growth</t>
  </si>
  <si>
    <t>5 Month
------------
DS: 2 members, 50% time each
DA: 1 Data Analyst 30% time
ACT: 2 members, 60% time each
MA: 1 member, 30% time
1 PM and 1 PO: 50% time each</t>
  </si>
  <si>
    <r>
      <rPr>
        <rFont val="Calibri"/>
        <color rgb="FF000000"/>
        <sz val="14.0"/>
      </rPr>
      <t xml:space="preserve">Premium Adjustment model:
</t>
    </r>
    <r>
      <rPr>
        <rFont val="Calibri"/>
        <color rgb="FF000000"/>
        <sz val="14.0"/>
        <u/>
      </rPr>
      <t>Near-real time</t>
    </r>
    <r>
      <rPr>
        <rFont val="Calibri"/>
        <color rgb="FF000000"/>
        <sz val="14.0"/>
      </rPr>
      <t xml:space="preserve"> because depending on the Credit Score and CLV models,
while processing in real-time customer info during customer journey
Premium Base model &amp; Price Elasticity model:
</t>
    </r>
    <r>
      <rPr>
        <rFont val="Calibri"/>
        <color rgb="FF000000"/>
        <sz val="14.0"/>
        <u/>
      </rPr>
      <t>Batch execution</t>
    </r>
    <r>
      <rPr>
        <rFont val="Calibri"/>
        <color rgb="FF000000"/>
        <sz val="14.0"/>
      </rPr>
      <t xml:space="preserve"> on weekly schedule, for different customer segments</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</si>
  <si>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u/>
      </rPr>
      <t xml:space="preserve">Credit Score, CLV, Price Elasticity </t>
    </r>
    <r>
      <rPr>
        <rFont val="Calibri"/>
        <i/>
        <color rgb="FF000000"/>
        <sz val="14.0"/>
      </rPr>
      <t xml:space="preserve">- inputs of </t>
    </r>
    <r>
      <rPr>
        <rFont val="Calibri"/>
        <i/>
        <color rgb="FF000000"/>
        <sz val="14.0"/>
        <u/>
      </rPr>
      <t>Premium Adjustment</t>
    </r>
    <r>
      <rPr>
        <rFont val="Calibri"/>
        <i/>
        <color rgb="FF000000"/>
        <sz val="14.0"/>
      </rPr>
      <t xml:space="preserve"> model
</t>
    </r>
    <r>
      <rPr>
        <rFont val="Calibri"/>
        <i/>
        <color rgb="FF000000"/>
        <sz val="14.0"/>
        <u/>
      </rPr>
      <t>Competitor Premium</t>
    </r>
    <r>
      <rPr>
        <rFont val="Calibri"/>
        <i/>
        <color rgb="FF000000"/>
        <sz val="14.0"/>
      </rPr>
      <t xml:space="preserve"> - input of the main </t>
    </r>
    <r>
      <rPr>
        <rFont val="Calibri"/>
        <i/>
        <color rgb="FF000000"/>
        <sz val="14.0"/>
        <u/>
      </rPr>
      <t>Premium Calculation</t>
    </r>
    <r>
      <rPr>
        <rFont val="Calibri"/>
        <i/>
        <color rgb="FF000000"/>
        <sz val="14.0"/>
      </rPr>
      <t xml:space="preserve"> model</t>
    </r>
  </si>
  <si>
    <r>
      <rPr>
        <rFont val="Calibri"/>
        <color rgb="FF000000"/>
        <sz val="14.0"/>
      </rPr>
      <t xml:space="preserve">Regression model with:
- negative value (discount which reduces the base premium price)
- positive value (charge which increases the base premium price)
</t>
    </r>
    <r>
      <rPr>
        <rFont val="Calibri"/>
        <i/>
        <color rgb="FF000000"/>
        <sz val="14.0"/>
      </rPr>
      <t>-1. Calculate historical Price Elasticity, as linear model price coefficient,
for more customer segments (high CLV less elastic, low CLV more elastic)
-2. Run CLV  and Credit Score models real time
-3. Take base policy price calculated by main Linear Regression model
-4. Run model, eg LinReg Elastic Net, to calculate price adjustment
(decreases for high CLV, increases for low CLV)
-5. Multiply price adjustment by Price Flexibility Factor
-6. Combine base policy price and price adjustment
--&gt; Final Price=Base Policy Price+(Price Adjustment*Elasticity Factor)</t>
    </r>
  </si>
  <si>
    <r>
      <rPr>
        <rFont val="Calibri"/>
        <color rgb="FF000000"/>
        <sz val="14.0"/>
      </rPr>
      <t xml:space="preserve">Conversion Rate (CR) = # policies bought (after using model) / # quotes
</t>
    </r>
    <r>
      <rPr>
        <rFont val="Calibri"/>
        <i/>
        <color rgb="FF000000"/>
        <sz val="14.0"/>
      </rPr>
      <t xml:space="preserve">The price decrease to the high CLV (less elastic) and the price increase to the low CLV
(more elastic) are calculated according to the price elasticity of each segment:
</t>
    </r>
    <r>
      <rPr>
        <rFont val="Calibri"/>
        <i/>
        <color rgb="FF000000"/>
        <sz val="14.0"/>
        <u/>
      </rPr>
      <t>high_CLV&amp;Score</t>
    </r>
    <r>
      <rPr>
        <rFont val="Calibri"/>
        <i/>
        <color rgb="FF000000"/>
        <sz val="14.0"/>
      </rPr>
      <t xml:space="preserve">: small price decrease are recommended, because of low elasticity
</t>
    </r>
    <r>
      <rPr>
        <rFont val="Calibri"/>
        <i/>
        <color rgb="FF000000"/>
        <sz val="14.0"/>
        <u/>
      </rPr>
      <t>low_CLV&amp;Score</t>
    </r>
    <r>
      <rPr>
        <rFont val="Calibri"/>
        <i/>
        <color rgb="FF000000"/>
        <sz val="14.0"/>
      </rPr>
      <t xml:space="preserve">: small price increase are recommended, because of high elasticity
</t>
    </r>
    <r>
      <rPr>
        <rFont val="Calibri"/>
        <color rgb="FF000000"/>
        <sz val="14.0"/>
      </rPr>
      <t xml:space="preserve">
</t>
    </r>
    <r>
      <rPr>
        <rFont val="Calibri"/>
        <color rgb="FF000000"/>
        <sz val="14.0"/>
        <u/>
      </rPr>
      <t>Precision</t>
    </r>
    <r>
      <rPr>
        <rFont val="Calibri"/>
        <color rgb="FF000000"/>
        <sz val="14.0"/>
      </rPr>
      <t xml:space="preserve"> (same as CR above):
# policies bought with premium adjusted / # quotes with premium adjusted
</t>
    </r>
    <r>
      <rPr>
        <rFont val="Calibri"/>
        <color rgb="FF000000"/>
        <sz val="14.0"/>
        <u/>
      </rPr>
      <t>Recall</t>
    </r>
    <r>
      <rPr>
        <rFont val="Calibri"/>
        <color rgb="FF000000"/>
        <sz val="14.0"/>
      </rPr>
      <t>:
# policies bought with premium adjusted / # policies bought</t>
    </r>
  </si>
  <si>
    <r>
      <rPr>
        <rFont val="Calibri"/>
        <i/>
        <color theme="1"/>
        <sz val="14.0"/>
      </rPr>
      <t xml:space="preserve">It's not fair to compare the high_CLV&amp;Score treatment CR (increased) vs the control,
or the low_CLV&amp;Score treatment CR (decreased) vs the control ones,
because these differences would most probably be always statistically significant.
Instead use a </t>
    </r>
    <r>
      <rPr>
        <rFont val="Calibri"/>
        <i/>
        <color theme="1"/>
        <sz val="14.0"/>
        <u/>
      </rPr>
      <t>T-test to compare the expected revenues</t>
    </r>
    <r>
      <rPr>
        <rFont val="Calibri"/>
        <i/>
        <color theme="1"/>
        <sz val="14.0"/>
      </rPr>
      <t xml:space="preserve"> with and without treatment:
[(highCLV contrCR + lowCLV contrCR) * premium_not_adjusted],
[(highCLV treatCR * prem_adj highCLV) + (lowCLV treatCR * prem_adj lowCLV)]
Alternativly, we can </t>
    </r>
    <r>
      <rPr>
        <rFont val="Calibri"/>
        <i/>
        <color theme="1"/>
        <sz val="14.0"/>
        <u/>
      </rPr>
      <t>stratify the test in two regressions</t>
    </r>
    <r>
      <rPr>
        <rFont val="Calibri"/>
        <i/>
        <color theme="1"/>
        <sz val="14.0"/>
      </rPr>
      <t xml:space="preserve"> (for high and low CLV),
isolating the CLV effect 𝛽2 (and its interaction with the treatment 𝛽3):
</t>
    </r>
    <r>
      <rPr>
        <rFont val="Calibri"/>
        <i/>
        <color theme="1"/>
        <sz val="14.0"/>
        <u/>
      </rPr>
      <t>logit(Conversion) = 𝛽0 + 𝛽1⋅Treatment + 𝛽2⋅CLV + 𝛽3⋅(Treatment×CLV)</t>
    </r>
    <r>
      <rPr>
        <rFont val="Calibri"/>
        <i/>
        <color theme="1"/>
        <sz val="14.0"/>
      </rPr>
      <t>,
being 𝛽0 the coefficient when the treatment not applied (=0) and when CLV is also 0.
The analysis will mainly focus on the statistical significance of 𝛽1, 𝛽2, and 𝛽3.</t>
    </r>
  </si>
  <si>
    <t>- cumulative incremental revenue change by line chart that adds up 
the additional revenue generated over time from the premium adjustments.</t>
  </si>
  <si>
    <r>
      <rPr>
        <rFont val="Calibri"/>
        <color rgb="FF000000"/>
        <sz val="14.0"/>
      </rPr>
      <t xml:space="preserve">Achievement:
acquire more users with proper discounts
adjusted customized premium price for all users
</t>
    </r>
    <r>
      <rPr>
        <rFont val="Calibri"/>
        <color rgb="FF000000"/>
        <sz val="14.0"/>
        <u/>
      </rPr>
      <t>Increased revenue by 5%</t>
    </r>
    <r>
      <rPr>
        <rFont val="Calibri"/>
        <color rgb="FF000000"/>
        <sz val="14.0"/>
      </rPr>
      <t>. 
Difficulties:
challenging to score model efficacy vs CLV</t>
    </r>
  </si>
  <si>
    <t>Sales
Predictor
-
Conversion &amp;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</si>
  <si>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</si>
  <si>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t>6 Month
------------
DS: 2 members, 60% time each
DA: 1 Data Analyst 30% time
SA: 2 members, 50% time each
DM: 1 member, 40% time
1 PM and 1 PO: 50% time each</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</si>
  <si>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through </t>
    </r>
    <r>
      <rPr>
        <rFont val="Calibri"/>
        <color rgb="FF000000"/>
        <sz val="14.0"/>
        <u/>
      </rPr>
      <t>Google Analytics</t>
    </r>
    <r>
      <rPr>
        <rFont val="Calibri"/>
        <color rgb="FF000000"/>
        <sz val="14.0"/>
      </rPr>
      <t xml:space="preserve"> (or custom tracking scripts).
</t>
    </r>
    <r>
      <rPr>
        <rFont val="Calibri"/>
        <color rgb="FF000000"/>
        <sz val="14.0"/>
        <u/>
      </rPr>
      <t>Kafka Producers</t>
    </r>
    <r>
      <rPr>
        <rFont val="Calibri"/>
        <color rgb="FF000000"/>
        <sz val="14.0"/>
      </rPr>
      <t xml:space="preserve"> push this  data into specific Kafka topics in real time.
Azure Stream Analytics and Azure Function for </t>
    </r>
    <r>
      <rPr>
        <rFont val="Calibri"/>
        <color rgb="FF000000"/>
        <sz val="14.0"/>
        <u/>
      </rPr>
      <t>real time inference</t>
    </r>
    <r>
      <rPr>
        <rFont val="Calibri"/>
        <color rgb="FF000000"/>
        <sz val="14.0"/>
      </rPr>
      <t xml:space="preserve">
</t>
    </r>
    <r>
      <rPr>
        <rFont val="Calibri"/>
        <color rgb="FF000000"/>
        <sz val="14.0"/>
        <u/>
      </rPr>
      <t>Spark Streaming</t>
    </r>
    <r>
      <rPr>
        <rFont val="Calibri"/>
        <color rgb="FF000000"/>
        <sz val="14.0"/>
      </rPr>
      <t xml:space="preserve"> picks it up from Kafka and processes it in small batches,
streaming and storing the 'quotes' relevant info in </t>
    </r>
    <r>
      <rPr>
        <rFont val="Calibri"/>
        <color rgb="FF000000"/>
        <sz val="14.0"/>
        <u/>
      </rPr>
      <t xml:space="preserve">CosmoDB
</t>
    </r>
    <r>
      <rPr>
        <rFont val="Calibri"/>
        <color rgb="FF000000"/>
        <sz val="14.0"/>
      </rPr>
      <t>(not necessarily the 'user web interaction &amp; user source data')</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</si>
  <si>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</si>
  <si>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r>
      <rPr>
        <rFont val="Calibri"/>
        <color rgb="FF000000"/>
        <sz val="14.0"/>
      </rPr>
      <t xml:space="preserve">Classification: Sale or not Sale, Bounce or not Bounce
</t>
    </r>
    <r>
      <rPr>
        <rFont val="Calibri"/>
        <i/>
        <color rgb="FF000000"/>
        <sz val="14.0"/>
      </rPr>
      <t xml:space="preserve">1. Logistic Regression
2. Gradient Boosting
3. XGBoost (Production)
</t>
    </r>
    <r>
      <rPr>
        <rFont val="Calibri"/>
        <color rgb="FF000000"/>
        <sz val="14.0"/>
      </rPr>
      <t xml:space="preserve">Also provide, along with the </t>
    </r>
    <r>
      <rPr>
        <rFont val="Calibri"/>
        <color rgb="FF000000"/>
        <sz val="14.0"/>
        <u/>
      </rPr>
      <t>binary prediction</t>
    </r>
    <r>
      <rPr>
        <rFont val="Calibri"/>
        <color rgb="FF000000"/>
        <sz val="14.0"/>
      </rPr>
      <t xml:space="preserve">, the 
</t>
    </r>
    <r>
      <rPr>
        <rFont val="Calibri"/>
        <color rgb="FF000000"/>
        <sz val="14.0"/>
        <u/>
      </rPr>
      <t>probability</t>
    </r>
    <r>
      <rPr>
        <rFont val="Calibri"/>
        <color rgb="FF000000"/>
        <sz val="14.0"/>
      </rPr>
      <t xml:space="preserve"> of conversion or bounce (e.g., 70% chance).
</t>
    </r>
    <r>
      <rPr>
        <rFont val="Calibri"/>
        <i/>
        <color rgb="FF000000"/>
        <sz val="14.0"/>
      </rPr>
      <t>For the marketing department to receive the necessary insights 
to understand and act on these predictions effectively.</t>
    </r>
  </si>
  <si>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</si>
  <si>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(10% to 20% CR increase, according to customer segment):
to check if significant difference in conversion (with or without model),
after applying some 'interventions', e.g. recommendations (pvalue &lt; 0.01).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</si>
  <si>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</si>
  <si>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r>
      <rPr>
        <rFont val="Calibri"/>
        <color rgb="FF000000"/>
        <sz val="14.0"/>
      </rPr>
      <t xml:space="preserve">Achievements:
</t>
    </r>
    <r>
      <rPr>
        <rFont val="Calibri"/>
        <color rgb="FF000000"/>
        <sz val="14.0"/>
        <u/>
      </rPr>
      <t>Improved conversion rate by 10%. Reduced bounce rate by 15%</t>
    </r>
    <r>
      <rPr>
        <rFont val="Calibri"/>
        <color rgb="FF000000"/>
        <sz val="14.0"/>
      </rPr>
      <t xml:space="preserve">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additional campaign and social media data,
advanced tools helping to match and analyse data from anywhere in the customer journey,
like google analytics and adobe analytics for tracking and analyzing user behavior.</t>
    </r>
  </si>
  <si>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</si>
  <si>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&amp; Cross-selling
Customer Lifetime Value
Market Differentiation</t>
  </si>
  <si>
    <t xml:space="preserve">
7 Month
------------
DS: 2 members, 50% time each
PM: 2 members, 40% time each
MA: 2 members, 30% time each
1 PM and 1 PO: 40% time each</t>
  </si>
  <si>
    <r>
      <rPr>
        <rFont val="Calibri"/>
        <color rgb="FF000000"/>
        <sz val="14.0"/>
      </rPr>
      <t xml:space="preserve">
</t>
    </r>
    <r>
      <rPr>
        <rFont val="Calibri"/>
        <color rgb="FF000000"/>
        <sz val="14.0"/>
        <u/>
      </rPr>
      <t>Real time processing</t>
    </r>
    <r>
      <rPr>
        <rFont val="Calibri"/>
        <color rgb="FF000000"/>
        <sz val="14.0"/>
      </rPr>
      <t xml:space="preserve"> as in 'Sales Predictor'</t>
    </r>
  </si>
  <si>
    <t>Conversion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</si>
  <si>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 xml:space="preserve">SVD or NMF: to recommend add-ons
</t>
    </r>
    <r>
      <rPr>
        <rFont val="Calibri"/>
        <color rgb="FF000000"/>
        <sz val="14.0"/>
      </rPr>
      <t xml:space="preserve">-1. Association Rule (A Priori) algorithm
-2. Collaborative Filtering (Matrix Factorization SVD or NMF):
</t>
    </r>
    <r>
      <rPr>
        <rFont val="Calibri"/>
        <i/>
        <color rgb="FF000000"/>
        <sz val="14.0"/>
      </rPr>
      <t>(many add-ons to choose - sparse matrix -, and we want to 
recommend the add-ons which similar users selected before)
N.B. among the items of the user/items matrix, we add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</si>
  <si>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checks CTR and CR of at least one Add-on (same as Precision below)
</t>
    </r>
    <r>
      <rPr>
        <rFont val="Calibri"/>
        <color rgb="FF000000"/>
        <sz val="14.0"/>
      </rPr>
      <t xml:space="preserve">
Test both metrics of the treatment group (with recommendations) 
against the CTR and CR of a control group (without recommendations)
</t>
    </r>
    <r>
      <rPr>
        <rFont val="Calibri"/>
        <i/>
        <color rgb="FF000000"/>
        <sz val="14.0"/>
        <u/>
      </rPr>
      <t>Precision</t>
    </r>
    <r>
      <rPr>
        <rFont val="Calibri"/>
        <i/>
        <color rgb="FF000000"/>
        <sz val="14.0"/>
      </rPr>
      <t xml:space="preserve"> (60% reached on click '1) below', with 'K' recommended add-ons shown):</t>
    </r>
    <r>
      <rPr>
        <rFont val="Calibri"/>
        <color rgb="FF000000"/>
        <sz val="14.0"/>
      </rPr>
      <t xml:space="preserve">
1) #Users clicking on at least one recomm. Add-On / #Users receiving recomm.
2) #Users buying at least one recomm. Add-On / #Users receiving recomm.
</t>
    </r>
    <r>
      <rPr>
        <rFont val="Calibri"/>
        <i/>
        <color rgb="FF000000"/>
        <sz val="14.0"/>
        <u/>
      </rPr>
      <t>Recall</t>
    </r>
    <r>
      <rPr>
        <rFont val="Calibri"/>
        <i/>
        <color rgb="FF000000"/>
        <sz val="14.0"/>
      </rPr>
      <t>: (80% reached on click '1) below', with 'K' recommended add-ons shown):</t>
    </r>
    <r>
      <rPr>
        <rFont val="Calibri"/>
        <color rgb="FF000000"/>
        <sz val="14.0"/>
      </rPr>
      <t xml:space="preserve">
1) #Users clicking on at least one recomm. Add-On / #Users clicking on any 
2) #Users buying at least one recomm. Add-On / #Add-Ons purchasing any
</t>
    </r>
    <r>
      <rPr>
        <rFont val="Calibri"/>
        <i/>
        <color rgb="FF000000"/>
        <sz val="14.0"/>
      </rPr>
      <t>Balance between Precision and Recall through F1</t>
    </r>
  </si>
  <si>
    <r>
      <rPr>
        <rFont val="Calibri"/>
        <color rgb="FF000000"/>
        <sz val="14.0"/>
      </rPr>
      <t xml:space="preserve">Compare means differences of CTR, CR, Revenue with and w/o recomm. model:
1) z-test of proportion for CTR
</t>
    </r>
    <r>
      <rPr>
        <rFont val="Calibri"/>
        <i/>
        <color rgb="FF000000"/>
        <sz val="14.0"/>
      </rPr>
      <t xml:space="preserve">Statistical significance at p &lt; 0.01
</t>
    </r>
    <r>
      <rPr>
        <rFont val="Calibri"/>
        <color rgb="FF000000"/>
        <sz val="14.0"/>
      </rPr>
      <t xml:space="preserve">
2) z test of proportion (preferred) or t-test for CR (smaller sample size)
(it can be treated as a proportion or as a continuos variable)
</t>
    </r>
    <r>
      <rPr>
        <rFont val="Calibri"/>
        <i/>
        <color rgb="FF000000"/>
        <sz val="14.0"/>
      </rPr>
      <t xml:space="preserve">Statistical significance at p &lt; 0.05
</t>
    </r>
    <r>
      <rPr>
        <rFont val="Calibri"/>
        <color rgb="FF000000"/>
        <sz val="14.0"/>
      </rPr>
      <t xml:space="preserve">
3) t-test to compare the means of the average premium 
paid by the customer, as sum of the total number of add-ons selected
1 and 2 are useful to understand customer behaviour
3 is useful for a deeper financial analysis</t>
    </r>
  </si>
  <si>
    <t>- Line or bar charts comparing CR or CTR for groups 
that received recommendations vs. control groups over time.</t>
  </si>
  <si>
    <r>
      <rPr>
        <rFont val="Calibri"/>
        <color rgb="FF000000"/>
        <sz val="14.0"/>
      </rPr>
      <t xml:space="preserve">Achievements:
better personalization and customization, increase of add-ons revenue.
</t>
    </r>
    <r>
      <rPr>
        <rFont val="Calibri"/>
        <color rgb="FF000000"/>
        <sz val="14.0"/>
        <u/>
      </rPr>
      <t>Increased average order value by 15%</t>
    </r>
    <r>
      <rPr>
        <rFont val="Calibri"/>
        <color rgb="FF000000"/>
        <sz val="14.0"/>
      </rPr>
      <t>. Enhanced customer satisfaction.
Difficulties:
collaborative filtering, user-items matrix factorization for new users recommendations</t>
    </r>
  </si>
  <si>
    <t>CLV
-
Sales Score
(Cust. Churn)
-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</si>
  <si>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</si>
  <si>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t>8 Month
------------
DS: 2 members, 50% time each
DA: 1 Data Analyst 30% time
MA: 2 members, 40% time each
SA: 2 members, 30% time each
1 PM and 1 PO: 40% time each</t>
  </si>
  <si>
    <r>
      <rPr>
        <rFont val="Calibri"/>
        <color rgb="FF000000"/>
        <sz val="14.0"/>
        <u/>
      </rPr>
      <t>CLV</t>
    </r>
    <r>
      <rPr>
        <rFont val="Calibri"/>
        <color rgb="FF000000"/>
        <sz val="14.0"/>
      </rPr>
      <t>:  &lt;-- Pricing&amp;Underwriting</t>
    </r>
    <r>
      <rPr>
        <rFont val="Calibri"/>
        <color rgb="FF000000"/>
        <sz val="14.0"/>
        <u/>
      </rPr>
      <t xml:space="preserve">
Real Time execution</t>
    </r>
    <r>
      <rPr>
        <rFont val="Calibri"/>
        <color rgb="FF000000"/>
        <sz val="14.0"/>
      </rPr>
      <t xml:space="preserve">, to be used by underwriting and pricing departments
</t>
    </r>
    <r>
      <rPr>
        <rFont val="Calibri"/>
        <color rgb="FF000000"/>
        <sz val="14.0"/>
        <u/>
      </rPr>
      <t>Sales Score (Customer Churn)</t>
    </r>
    <r>
      <rPr>
        <rFont val="Calibri"/>
        <color rgb="FF000000"/>
        <sz val="14.0"/>
      </rPr>
      <t>:   &lt;-- Marketing</t>
    </r>
    <r>
      <rPr>
        <rFont val="Calibri"/>
        <color rgb="FF000000"/>
        <sz val="14.0"/>
        <u/>
      </rPr>
      <t xml:space="preserve">
Batch execution</t>
    </r>
    <r>
      <rPr>
        <rFont val="Calibri"/>
        <color rgb="FF000000"/>
        <sz val="14.0"/>
      </rPr>
      <t xml:space="preserve">, monthly execution, using customer information
and third party data with additional customer insights
(the sales score aggregated info is sent to Google).
</t>
    </r>
    <r>
      <rPr>
        <rFont val="Calibri"/>
        <color rgb="FF000000"/>
        <sz val="14.0"/>
        <u/>
      </rPr>
      <t>Customer Segmentation</t>
    </r>
    <r>
      <rPr>
        <rFont val="Calibri"/>
        <color rgb="FF000000"/>
        <sz val="14.0"/>
      </rPr>
      <t>:
Tailored Marketing, Personalized Product Offerings,
Risk Assessment, Customer Retention, Sales Strategy,
Cross-Selling and Upselling, Operational Efficiency
using as features: CLV (including monetary value)
Recency and Frequency (of claims -NEG- or purchases -POS-)</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</si>
  <si>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</si>
  <si>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through </t>
    </r>
    <r>
      <rPr>
        <rFont val="Calibri"/>
        <color rgb="FF000000"/>
        <sz val="14.0"/>
        <u/>
      </rPr>
      <t>timeseries</t>
    </r>
    <r>
      <rPr>
        <rFont val="Calibri"/>
        <color rgb="FF000000"/>
        <sz val="14.0"/>
      </rPr>
      <t xml:space="preserve">,
</t>
    </r>
    <r>
      <rPr>
        <rFont val="Calibri"/>
        <i/>
        <color rgb="FF000000"/>
        <sz val="14.0"/>
      </rPr>
      <t>N.B. to be multiplied by the average duration of the policy, 
predicted by another regression model: contract duraction)</t>
    </r>
    <r>
      <rPr>
        <rFont val="Calibri"/>
        <color rgb="FF000000"/>
        <sz val="14.0"/>
      </rPr>
      <t xml:space="preserve">
</t>
    </r>
    <r>
      <rPr>
        <rFont val="Calibri"/>
        <color rgb="FF000000"/>
        <sz val="14.0"/>
        <u/>
      </rPr>
      <t>Classification</t>
    </r>
    <r>
      <rPr>
        <rFont val="Calibri"/>
        <color rgb="FF000000"/>
        <sz val="14.0"/>
      </rPr>
      <t xml:space="preserve">: Churn - Lapse or not Lapse (begin, midterm, etc.)
</t>
    </r>
    <r>
      <rPr>
        <rFont val="Calibri"/>
        <i/>
        <color rgb="FF000000"/>
        <sz val="14.0"/>
      </rPr>
      <t>N.B. we can use a classification churn model, 
because the sales score will be calculated, 
aggregated for different customer clusters</t>
    </r>
    <r>
      <rPr>
        <rFont val="Calibri"/>
        <color rgb="FF000000"/>
        <sz val="14.0"/>
      </rPr>
      <t xml:space="preserve">
</t>
    </r>
    <r>
      <rPr>
        <rFont val="Calibri"/>
        <color rgb="FF000000"/>
        <sz val="14.0"/>
        <u/>
      </rPr>
      <t>Clustering</t>
    </r>
    <r>
      <rPr>
        <rFont val="Calibri"/>
        <color rgb="FF000000"/>
        <sz val="14.0"/>
      </rPr>
      <t xml:space="preserve">  models:
K-Means, Gaussian Mixture Models (GMM), DBSCAN</t>
    </r>
  </si>
  <si>
    <r>
      <rPr>
        <rFont val="Calibri"/>
        <color rgb="FF000000"/>
        <sz val="14.0"/>
      </rPr>
      <t xml:space="preserve">
Churn Rate reduction from 7% to 6%  (which is almost a 15% decrease)
Churn: Better more FN than FP --&gt; Precision more important than recall:
we don't want to send special offer to false potential 'churning customers' detected
Clustering metrics:
K-means and GMM (for more complex shaped and mixed membership), 
calculating the number of clusters through the </t>
    </r>
    <r>
      <rPr>
        <rFont val="Calibri"/>
        <color rgb="FF000000"/>
        <sz val="14.0"/>
        <u/>
      </rPr>
      <t>elbow</t>
    </r>
    <r>
      <rPr>
        <rFont val="Calibri"/>
        <color rgb="FF000000"/>
        <sz val="14.0"/>
      </rPr>
      <t xml:space="preserve"> method,
or DBSCAN, assigning clusters automatically, according to data density
(Internal Cluster Validation: </t>
    </r>
    <r>
      <rPr>
        <rFont val="Calibri"/>
        <color rgb="FF000000"/>
        <sz val="14.0"/>
        <u/>
      </rPr>
      <t>Silhoutte</t>
    </r>
    <r>
      <rPr>
        <rFont val="Calibri"/>
        <color rgb="FF000000"/>
        <sz val="14.0"/>
      </rPr>
      <t xml:space="preserve"> Coefficient)</t>
    </r>
  </si>
  <si>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sales score increase, i.e.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</si>
  <si>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</si>
  <si>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t>
    </r>
    <r>
      <rPr>
        <rFont val="Calibri"/>
        <color rgb="FF000000"/>
        <sz val="14.0"/>
        <u/>
      </rPr>
      <t>Reduced churn by 15%. Increased CLV by 10%.</t>
    </r>
    <r>
      <rPr>
        <rFont val="Calibri"/>
        <color rgb="FF000000"/>
        <sz val="14.0"/>
      </rPr>
      <t xml:space="preserve"> Improved targeting effectiveness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improving the CLV model, taking into account the expected duration of the contract
 (i.e., the time until churn), and use it for the Sales Score calculation.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sales score aggregated info.</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</si>
  <si>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</si>
  <si>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</si>
  <si>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</si>
  <si>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</si>
  <si>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</si>
  <si>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</si>
  <si>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</si>
  <si>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</si>
  <si>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</si>
  <si>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xml:space="preserve">: normal distribution of residuals
(EDA 'qqplot': check features&amp;target distribut., or transform to normal)
</t>
    </r>
    <r>
      <rPr>
        <rFont val="Calibri"/>
        <i/>
        <color theme="1"/>
        <sz val="14.0"/>
      </rPr>
      <t>&amp; uncorrelated residuals (especially in time series data)</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</si>
  <si>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</si>
  <si>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</si>
  <si>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</si>
  <si>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</si>
  <si>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</si>
  <si>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</si>
  <si>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</si>
  <si>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</si>
  <si>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 xml:space="preserve">required
(&amp; preferably features independence as well)
</t>
    </r>
    <r>
      <rPr>
        <rFont val="Calibri"/>
        <i/>
        <color theme="1"/>
        <sz val="14.0"/>
      </rPr>
      <t>&amp; uncorrelated residuals (especially in time series data)</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</si>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</sst>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25.0"/>
      <color rgb="FF000000"/>
      <name val="Calibri"/>
      <scheme val="minor"/>
    </font>
    <font>
      <sz val="14.0"/>
      <color rgb="FF000000"/>
      <name val="Calibri"/>
      <scheme val="minor"/>
    </font>
    <font>
      <sz val="14.0"/>
      <color theme="1"/>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0" fontId="11" numFmtId="0" xfId="0" applyFont="1"/>
    <xf borderId="0" fillId="3" fontId="12" numFmtId="0" xfId="0" applyFill="1" applyFont="1"/>
    <xf borderId="0" fillId="4" fontId="13" numFmtId="0" xfId="0" applyAlignment="1" applyFill="1" applyFont="1">
      <alignment horizontal="center" readingOrder="0" shrinkToFit="0" vertical="center" wrapText="1"/>
    </xf>
    <xf borderId="0" fillId="4" fontId="12" numFmtId="0" xfId="0" applyAlignment="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4.png"/><Relationship Id="rId10" Type="http://schemas.openxmlformats.org/officeDocument/2006/relationships/image" Target="../media/image20.png"/><Relationship Id="rId13" Type="http://schemas.openxmlformats.org/officeDocument/2006/relationships/image" Target="../media/image19.png"/><Relationship Id="rId12" Type="http://schemas.openxmlformats.org/officeDocument/2006/relationships/image" Target="../media/image9.png"/><Relationship Id="rId1" Type="http://schemas.openxmlformats.org/officeDocument/2006/relationships/image" Target="../media/image21.png"/><Relationship Id="rId2" Type="http://schemas.openxmlformats.org/officeDocument/2006/relationships/image" Target="../media/image6.png"/><Relationship Id="rId3" Type="http://schemas.openxmlformats.org/officeDocument/2006/relationships/image" Target="../media/image22.png"/><Relationship Id="rId4" Type="http://schemas.openxmlformats.org/officeDocument/2006/relationships/image" Target="../media/image8.png"/><Relationship Id="rId9" Type="http://schemas.openxmlformats.org/officeDocument/2006/relationships/image" Target="../media/image4.png"/><Relationship Id="rId15" Type="http://schemas.openxmlformats.org/officeDocument/2006/relationships/image" Target="../media/image18.png"/><Relationship Id="rId14" Type="http://schemas.openxmlformats.org/officeDocument/2006/relationships/image" Target="../media/image26.png"/><Relationship Id="rId17" Type="http://schemas.openxmlformats.org/officeDocument/2006/relationships/image" Target="../media/image27.png"/><Relationship Id="rId16" Type="http://schemas.openxmlformats.org/officeDocument/2006/relationships/image" Target="../media/image2.png"/><Relationship Id="rId5" Type="http://schemas.openxmlformats.org/officeDocument/2006/relationships/image" Target="../media/image3.png"/><Relationship Id="rId6" Type="http://schemas.openxmlformats.org/officeDocument/2006/relationships/image" Target="../media/image1.png"/><Relationship Id="rId18" Type="http://schemas.openxmlformats.org/officeDocument/2006/relationships/image" Target="../media/image45.png"/><Relationship Id="rId7" Type="http://schemas.openxmlformats.org/officeDocument/2006/relationships/image" Target="../media/image17.png"/><Relationship Id="rId8" Type="http://schemas.openxmlformats.org/officeDocument/2006/relationships/image" Target="../media/image5.png"/></Relationships>
</file>

<file path=xl/drawings/_rels/drawing2.xml.rels><?xml version="1.0" encoding="UTF-8" standalone="yes"?><Relationships xmlns="http://schemas.openxmlformats.org/package/2006/relationships"><Relationship Id="rId40" Type="http://schemas.openxmlformats.org/officeDocument/2006/relationships/image" Target="../media/image74.png"/><Relationship Id="rId42" Type="http://schemas.openxmlformats.org/officeDocument/2006/relationships/image" Target="../media/image56.png"/><Relationship Id="rId41" Type="http://schemas.openxmlformats.org/officeDocument/2006/relationships/image" Target="../media/image60.png"/><Relationship Id="rId44" Type="http://schemas.openxmlformats.org/officeDocument/2006/relationships/image" Target="../media/image115.png"/><Relationship Id="rId43" Type="http://schemas.openxmlformats.org/officeDocument/2006/relationships/image" Target="../media/image86.png"/><Relationship Id="rId46" Type="http://schemas.openxmlformats.org/officeDocument/2006/relationships/image" Target="../media/image62.png"/><Relationship Id="rId45" Type="http://schemas.openxmlformats.org/officeDocument/2006/relationships/image" Target="../media/image92.png"/><Relationship Id="rId1" Type="http://schemas.openxmlformats.org/officeDocument/2006/relationships/image" Target="../media/image10.png"/><Relationship Id="rId2" Type="http://schemas.openxmlformats.org/officeDocument/2006/relationships/image" Target="../media/image33.png"/><Relationship Id="rId3" Type="http://schemas.openxmlformats.org/officeDocument/2006/relationships/image" Target="../media/image7.png"/><Relationship Id="rId4" Type="http://schemas.openxmlformats.org/officeDocument/2006/relationships/image" Target="../media/image13.png"/><Relationship Id="rId9" Type="http://schemas.openxmlformats.org/officeDocument/2006/relationships/image" Target="../media/image23.png"/><Relationship Id="rId48" Type="http://schemas.openxmlformats.org/officeDocument/2006/relationships/image" Target="../media/image61.png"/><Relationship Id="rId47" Type="http://schemas.openxmlformats.org/officeDocument/2006/relationships/image" Target="../media/image71.png"/><Relationship Id="rId49" Type="http://schemas.openxmlformats.org/officeDocument/2006/relationships/image" Target="../media/image84.png"/><Relationship Id="rId5" Type="http://schemas.openxmlformats.org/officeDocument/2006/relationships/image" Target="../media/image12.png"/><Relationship Id="rId6" Type="http://schemas.openxmlformats.org/officeDocument/2006/relationships/image" Target="../media/image16.png"/><Relationship Id="rId7" Type="http://schemas.openxmlformats.org/officeDocument/2006/relationships/image" Target="../media/image15.png"/><Relationship Id="rId8" Type="http://schemas.openxmlformats.org/officeDocument/2006/relationships/image" Target="../media/image11.png"/><Relationship Id="rId31" Type="http://schemas.openxmlformats.org/officeDocument/2006/relationships/image" Target="../media/image69.png"/><Relationship Id="rId30" Type="http://schemas.openxmlformats.org/officeDocument/2006/relationships/image" Target="../media/image31.png"/><Relationship Id="rId33" Type="http://schemas.openxmlformats.org/officeDocument/2006/relationships/image" Target="../media/image53.png"/><Relationship Id="rId32" Type="http://schemas.openxmlformats.org/officeDocument/2006/relationships/image" Target="../media/image40.png"/><Relationship Id="rId35" Type="http://schemas.openxmlformats.org/officeDocument/2006/relationships/image" Target="../media/image48.png"/><Relationship Id="rId34" Type="http://schemas.openxmlformats.org/officeDocument/2006/relationships/image" Target="../media/image41.png"/><Relationship Id="rId37" Type="http://schemas.openxmlformats.org/officeDocument/2006/relationships/image" Target="../media/image55.png"/><Relationship Id="rId36" Type="http://schemas.openxmlformats.org/officeDocument/2006/relationships/image" Target="../media/image44.png"/><Relationship Id="rId39" Type="http://schemas.openxmlformats.org/officeDocument/2006/relationships/image" Target="../media/image57.png"/><Relationship Id="rId38" Type="http://schemas.openxmlformats.org/officeDocument/2006/relationships/image" Target="../media/image52.png"/><Relationship Id="rId20" Type="http://schemas.openxmlformats.org/officeDocument/2006/relationships/image" Target="../media/image51.png"/><Relationship Id="rId22" Type="http://schemas.openxmlformats.org/officeDocument/2006/relationships/image" Target="../media/image29.png"/><Relationship Id="rId21" Type="http://schemas.openxmlformats.org/officeDocument/2006/relationships/image" Target="../media/image34.png"/><Relationship Id="rId24" Type="http://schemas.openxmlformats.org/officeDocument/2006/relationships/image" Target="../media/image32.png"/><Relationship Id="rId23" Type="http://schemas.openxmlformats.org/officeDocument/2006/relationships/image" Target="../media/image49.png"/><Relationship Id="rId26" Type="http://schemas.openxmlformats.org/officeDocument/2006/relationships/image" Target="../media/image37.png"/><Relationship Id="rId25" Type="http://schemas.openxmlformats.org/officeDocument/2006/relationships/image" Target="../media/image58.png"/><Relationship Id="rId28" Type="http://schemas.openxmlformats.org/officeDocument/2006/relationships/image" Target="../media/image50.png"/><Relationship Id="rId27" Type="http://schemas.openxmlformats.org/officeDocument/2006/relationships/image" Target="../media/image46.png"/><Relationship Id="rId29" Type="http://schemas.openxmlformats.org/officeDocument/2006/relationships/image" Target="../media/image42.png"/><Relationship Id="rId51" Type="http://schemas.openxmlformats.org/officeDocument/2006/relationships/image" Target="../media/image54.png"/><Relationship Id="rId50" Type="http://schemas.openxmlformats.org/officeDocument/2006/relationships/image" Target="../media/image66.png"/><Relationship Id="rId53" Type="http://schemas.openxmlformats.org/officeDocument/2006/relationships/image" Target="../media/image59.png"/><Relationship Id="rId52" Type="http://schemas.openxmlformats.org/officeDocument/2006/relationships/image" Target="../media/image63.png"/><Relationship Id="rId11" Type="http://schemas.openxmlformats.org/officeDocument/2006/relationships/image" Target="../media/image28.png"/><Relationship Id="rId55" Type="http://schemas.openxmlformats.org/officeDocument/2006/relationships/image" Target="../media/image68.png"/><Relationship Id="rId10" Type="http://schemas.openxmlformats.org/officeDocument/2006/relationships/image" Target="../media/image47.png"/><Relationship Id="rId54" Type="http://schemas.openxmlformats.org/officeDocument/2006/relationships/image" Target="../media/image80.png"/><Relationship Id="rId13" Type="http://schemas.openxmlformats.org/officeDocument/2006/relationships/image" Target="../media/image38.png"/><Relationship Id="rId57" Type="http://schemas.openxmlformats.org/officeDocument/2006/relationships/image" Target="../media/image65.png"/><Relationship Id="rId12" Type="http://schemas.openxmlformats.org/officeDocument/2006/relationships/image" Target="../media/image39.png"/><Relationship Id="rId56" Type="http://schemas.openxmlformats.org/officeDocument/2006/relationships/image" Target="../media/image64.png"/><Relationship Id="rId15" Type="http://schemas.openxmlformats.org/officeDocument/2006/relationships/image" Target="../media/image35.png"/><Relationship Id="rId14" Type="http://schemas.openxmlformats.org/officeDocument/2006/relationships/image" Target="../media/image36.png"/><Relationship Id="rId58" Type="http://schemas.openxmlformats.org/officeDocument/2006/relationships/image" Target="../media/image76.png"/><Relationship Id="rId17" Type="http://schemas.openxmlformats.org/officeDocument/2006/relationships/image" Target="../media/image25.png"/><Relationship Id="rId16" Type="http://schemas.openxmlformats.org/officeDocument/2006/relationships/image" Target="../media/image24.png"/><Relationship Id="rId19" Type="http://schemas.openxmlformats.org/officeDocument/2006/relationships/image" Target="../media/image43.png"/><Relationship Id="rId18" Type="http://schemas.openxmlformats.org/officeDocument/2006/relationships/image" Target="../media/image30.png"/></Relationships>
</file>

<file path=xl/drawings/_rels/drawing3.xml.rels><?xml version="1.0" encoding="UTF-8" standalone="yes"?><Relationships xmlns="http://schemas.openxmlformats.org/package/2006/relationships"><Relationship Id="rId40" Type="http://schemas.openxmlformats.org/officeDocument/2006/relationships/image" Target="../media/image99.png"/><Relationship Id="rId42" Type="http://schemas.openxmlformats.org/officeDocument/2006/relationships/image" Target="../media/image139.png"/><Relationship Id="rId41" Type="http://schemas.openxmlformats.org/officeDocument/2006/relationships/image" Target="../media/image111.png"/><Relationship Id="rId44" Type="http://schemas.openxmlformats.org/officeDocument/2006/relationships/image" Target="../media/image114.png"/><Relationship Id="rId43" Type="http://schemas.openxmlformats.org/officeDocument/2006/relationships/image" Target="../media/image112.png"/><Relationship Id="rId46" Type="http://schemas.openxmlformats.org/officeDocument/2006/relationships/image" Target="../media/image117.png"/><Relationship Id="rId45" Type="http://schemas.openxmlformats.org/officeDocument/2006/relationships/image" Target="../media/image118.png"/><Relationship Id="rId1" Type="http://schemas.openxmlformats.org/officeDocument/2006/relationships/image" Target="../media/image70.png"/><Relationship Id="rId2" Type="http://schemas.openxmlformats.org/officeDocument/2006/relationships/image" Target="../media/image78.png"/><Relationship Id="rId3" Type="http://schemas.openxmlformats.org/officeDocument/2006/relationships/image" Target="../media/image81.png"/><Relationship Id="rId4" Type="http://schemas.openxmlformats.org/officeDocument/2006/relationships/image" Target="../media/image83.png"/><Relationship Id="rId9" Type="http://schemas.openxmlformats.org/officeDocument/2006/relationships/image" Target="../media/image89.png"/><Relationship Id="rId48" Type="http://schemas.openxmlformats.org/officeDocument/2006/relationships/image" Target="../media/image116.png"/><Relationship Id="rId47" Type="http://schemas.openxmlformats.org/officeDocument/2006/relationships/image" Target="../media/image137.png"/><Relationship Id="rId49" Type="http://schemas.openxmlformats.org/officeDocument/2006/relationships/image" Target="../media/image124.png"/><Relationship Id="rId5" Type="http://schemas.openxmlformats.org/officeDocument/2006/relationships/image" Target="../media/image73.png"/><Relationship Id="rId6" Type="http://schemas.openxmlformats.org/officeDocument/2006/relationships/image" Target="../media/image67.png"/><Relationship Id="rId7" Type="http://schemas.openxmlformats.org/officeDocument/2006/relationships/image" Target="../media/image79.png"/><Relationship Id="rId8" Type="http://schemas.openxmlformats.org/officeDocument/2006/relationships/image" Target="../media/image87.png"/><Relationship Id="rId72" Type="http://schemas.openxmlformats.org/officeDocument/2006/relationships/image" Target="../media/image163.png"/><Relationship Id="rId31" Type="http://schemas.openxmlformats.org/officeDocument/2006/relationships/image" Target="../media/image98.png"/><Relationship Id="rId30" Type="http://schemas.openxmlformats.org/officeDocument/2006/relationships/image" Target="../media/image129.png"/><Relationship Id="rId33" Type="http://schemas.openxmlformats.org/officeDocument/2006/relationships/image" Target="../media/image107.png"/><Relationship Id="rId32" Type="http://schemas.openxmlformats.org/officeDocument/2006/relationships/image" Target="../media/image106.png"/><Relationship Id="rId35" Type="http://schemas.openxmlformats.org/officeDocument/2006/relationships/image" Target="../media/image110.png"/><Relationship Id="rId34" Type="http://schemas.openxmlformats.org/officeDocument/2006/relationships/image" Target="../media/image109.png"/><Relationship Id="rId71" Type="http://schemas.openxmlformats.org/officeDocument/2006/relationships/image" Target="../media/image141.png"/><Relationship Id="rId70" Type="http://schemas.openxmlformats.org/officeDocument/2006/relationships/image" Target="../media/image147.png"/><Relationship Id="rId37" Type="http://schemas.openxmlformats.org/officeDocument/2006/relationships/image" Target="../media/image146.png"/><Relationship Id="rId36" Type="http://schemas.openxmlformats.org/officeDocument/2006/relationships/image" Target="../media/image113.png"/><Relationship Id="rId39" Type="http://schemas.openxmlformats.org/officeDocument/2006/relationships/image" Target="../media/image108.png"/><Relationship Id="rId38" Type="http://schemas.openxmlformats.org/officeDocument/2006/relationships/image" Target="../media/image104.png"/><Relationship Id="rId62" Type="http://schemas.openxmlformats.org/officeDocument/2006/relationships/image" Target="../media/image126.png"/><Relationship Id="rId61" Type="http://schemas.openxmlformats.org/officeDocument/2006/relationships/image" Target="../media/image134.png"/><Relationship Id="rId20" Type="http://schemas.openxmlformats.org/officeDocument/2006/relationships/image" Target="../media/image101.png"/><Relationship Id="rId64" Type="http://schemas.openxmlformats.org/officeDocument/2006/relationships/image" Target="../media/image128.png"/><Relationship Id="rId63" Type="http://schemas.openxmlformats.org/officeDocument/2006/relationships/image" Target="../media/image131.png"/><Relationship Id="rId22" Type="http://schemas.openxmlformats.org/officeDocument/2006/relationships/image" Target="../media/image123.png"/><Relationship Id="rId66" Type="http://schemas.openxmlformats.org/officeDocument/2006/relationships/image" Target="../media/image136.png"/><Relationship Id="rId21" Type="http://schemas.openxmlformats.org/officeDocument/2006/relationships/image" Target="../media/image95.png"/><Relationship Id="rId65" Type="http://schemas.openxmlformats.org/officeDocument/2006/relationships/image" Target="../media/image132.png"/><Relationship Id="rId24" Type="http://schemas.openxmlformats.org/officeDocument/2006/relationships/image" Target="../media/image96.png"/><Relationship Id="rId68" Type="http://schemas.openxmlformats.org/officeDocument/2006/relationships/image" Target="../media/image130.png"/><Relationship Id="rId23" Type="http://schemas.openxmlformats.org/officeDocument/2006/relationships/image" Target="../media/image90.png"/><Relationship Id="rId67" Type="http://schemas.openxmlformats.org/officeDocument/2006/relationships/image" Target="../media/image138.png"/><Relationship Id="rId60" Type="http://schemas.openxmlformats.org/officeDocument/2006/relationships/image" Target="../media/image133.png"/><Relationship Id="rId26" Type="http://schemas.openxmlformats.org/officeDocument/2006/relationships/image" Target="../media/image102.png"/><Relationship Id="rId25" Type="http://schemas.openxmlformats.org/officeDocument/2006/relationships/image" Target="../media/image91.png"/><Relationship Id="rId69" Type="http://schemas.openxmlformats.org/officeDocument/2006/relationships/image" Target="../media/image159.png"/><Relationship Id="rId28" Type="http://schemas.openxmlformats.org/officeDocument/2006/relationships/image" Target="../media/image120.png"/><Relationship Id="rId27" Type="http://schemas.openxmlformats.org/officeDocument/2006/relationships/image" Target="../media/image100.png"/><Relationship Id="rId29" Type="http://schemas.openxmlformats.org/officeDocument/2006/relationships/image" Target="../media/image93.png"/><Relationship Id="rId51" Type="http://schemas.openxmlformats.org/officeDocument/2006/relationships/image" Target="../media/image119.png"/><Relationship Id="rId50" Type="http://schemas.openxmlformats.org/officeDocument/2006/relationships/image" Target="../media/image150.png"/><Relationship Id="rId53" Type="http://schemas.openxmlformats.org/officeDocument/2006/relationships/image" Target="../media/image153.png"/><Relationship Id="rId52" Type="http://schemas.openxmlformats.org/officeDocument/2006/relationships/image" Target="../media/image127.png"/><Relationship Id="rId11" Type="http://schemas.openxmlformats.org/officeDocument/2006/relationships/image" Target="../media/image75.png"/><Relationship Id="rId55" Type="http://schemas.openxmlformats.org/officeDocument/2006/relationships/image" Target="../media/image156.png"/><Relationship Id="rId10" Type="http://schemas.openxmlformats.org/officeDocument/2006/relationships/image" Target="../media/image72.png"/><Relationship Id="rId54" Type="http://schemas.openxmlformats.org/officeDocument/2006/relationships/image" Target="../media/image122.png"/><Relationship Id="rId13" Type="http://schemas.openxmlformats.org/officeDocument/2006/relationships/image" Target="../media/image97.png"/><Relationship Id="rId57" Type="http://schemas.openxmlformats.org/officeDocument/2006/relationships/image" Target="../media/image144.png"/><Relationship Id="rId12" Type="http://schemas.openxmlformats.org/officeDocument/2006/relationships/image" Target="../media/image82.png"/><Relationship Id="rId56" Type="http://schemas.openxmlformats.org/officeDocument/2006/relationships/image" Target="../media/image135.png"/><Relationship Id="rId15" Type="http://schemas.openxmlformats.org/officeDocument/2006/relationships/image" Target="../media/image77.png"/><Relationship Id="rId59" Type="http://schemas.openxmlformats.org/officeDocument/2006/relationships/image" Target="../media/image125.png"/><Relationship Id="rId14" Type="http://schemas.openxmlformats.org/officeDocument/2006/relationships/image" Target="../media/image88.png"/><Relationship Id="rId58" Type="http://schemas.openxmlformats.org/officeDocument/2006/relationships/image" Target="../media/image121.png"/><Relationship Id="rId17" Type="http://schemas.openxmlformats.org/officeDocument/2006/relationships/image" Target="../media/image94.png"/><Relationship Id="rId16" Type="http://schemas.openxmlformats.org/officeDocument/2006/relationships/image" Target="../media/image103.png"/><Relationship Id="rId19" Type="http://schemas.openxmlformats.org/officeDocument/2006/relationships/image" Target="../media/image85.png"/><Relationship Id="rId18" Type="http://schemas.openxmlformats.org/officeDocument/2006/relationships/image" Target="../media/image105.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2.png"/><Relationship Id="rId2" Type="http://schemas.openxmlformats.org/officeDocument/2006/relationships/image" Target="../media/image140.png"/><Relationship Id="rId3" Type="http://schemas.openxmlformats.org/officeDocument/2006/relationships/image" Target="../media/image143.png"/><Relationship Id="rId4" Type="http://schemas.openxmlformats.org/officeDocument/2006/relationships/image" Target="../media/image152.png"/><Relationship Id="rId9" Type="http://schemas.openxmlformats.org/officeDocument/2006/relationships/image" Target="../media/image145.png"/><Relationship Id="rId5" Type="http://schemas.openxmlformats.org/officeDocument/2006/relationships/image" Target="../media/image158.png"/><Relationship Id="rId6" Type="http://schemas.openxmlformats.org/officeDocument/2006/relationships/image" Target="../media/image149.png"/><Relationship Id="rId7" Type="http://schemas.openxmlformats.org/officeDocument/2006/relationships/image" Target="../media/image151.png"/><Relationship Id="rId8" Type="http://schemas.openxmlformats.org/officeDocument/2006/relationships/image" Target="../media/image157.png"/><Relationship Id="rId20" Type="http://schemas.openxmlformats.org/officeDocument/2006/relationships/image" Target="../media/image164.png"/><Relationship Id="rId22" Type="http://schemas.openxmlformats.org/officeDocument/2006/relationships/image" Target="../media/image160.png"/><Relationship Id="rId21" Type="http://schemas.openxmlformats.org/officeDocument/2006/relationships/image" Target="../media/image161.png"/><Relationship Id="rId11" Type="http://schemas.openxmlformats.org/officeDocument/2006/relationships/image" Target="../media/image172.png"/><Relationship Id="rId10" Type="http://schemas.openxmlformats.org/officeDocument/2006/relationships/image" Target="../media/image148.png"/><Relationship Id="rId13" Type="http://schemas.openxmlformats.org/officeDocument/2006/relationships/image" Target="../media/image169.png"/><Relationship Id="rId12" Type="http://schemas.openxmlformats.org/officeDocument/2006/relationships/image" Target="../media/image155.png"/><Relationship Id="rId15" Type="http://schemas.openxmlformats.org/officeDocument/2006/relationships/image" Target="../media/image166.png"/><Relationship Id="rId14" Type="http://schemas.openxmlformats.org/officeDocument/2006/relationships/image" Target="../media/image173.png"/><Relationship Id="rId17" Type="http://schemas.openxmlformats.org/officeDocument/2006/relationships/image" Target="../media/image162.png"/><Relationship Id="rId16" Type="http://schemas.openxmlformats.org/officeDocument/2006/relationships/image" Target="../media/image171.png"/><Relationship Id="rId19" Type="http://schemas.openxmlformats.org/officeDocument/2006/relationships/image" Target="../media/image154.png"/><Relationship Id="rId18" Type="http://schemas.openxmlformats.org/officeDocument/2006/relationships/image" Target="../media/image16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5.png"/><Relationship Id="rId2" Type="http://schemas.openxmlformats.org/officeDocument/2006/relationships/image" Target="../media/image170.png"/><Relationship Id="rId3" Type="http://schemas.openxmlformats.org/officeDocument/2006/relationships/image" Target="../media/image16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2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1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2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2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45.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4152900" cy="2428875"/>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3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4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3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35.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4.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5.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5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4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2.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4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2.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3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33875" cy="2143125"/>
    <xdr:pic>
      <xdr:nvPicPr>
        <xdr:cNvPr id="0" name="image69.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0.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5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8.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2.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7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60.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6.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86.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11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92.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7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8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6.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59.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8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8.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4.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4057650" cy="3000375"/>
    <xdr:pic>
      <xdr:nvPicPr>
        <xdr:cNvPr id="0" name="image65.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84</xdr:row>
      <xdr:rowOff>0</xdr:rowOff>
    </xdr:from>
    <xdr:ext cx="3876675" cy="2590800"/>
    <xdr:pic>
      <xdr:nvPicPr>
        <xdr:cNvPr id="0" name="image76.png" title="Image"/>
        <xdr:cNvPicPr preferRelativeResize="0"/>
      </xdr:nvPicPr>
      <xdr:blipFill>
        <a:blip cstate="print" r:embed="rId5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91000" cy="2838450"/>
    <xdr:pic>
      <xdr:nvPicPr>
        <xdr:cNvPr id="0" name="image7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91000" cy="2886075"/>
    <xdr:pic>
      <xdr:nvPicPr>
        <xdr:cNvPr id="0" name="image8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91000" cy="2590800"/>
    <xdr:pic>
      <xdr:nvPicPr>
        <xdr:cNvPr id="0" name="image8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71950" cy="3914775"/>
    <xdr:pic>
      <xdr:nvPicPr>
        <xdr:cNvPr id="0" name="image7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91000" cy="2771775"/>
    <xdr:pic>
      <xdr:nvPicPr>
        <xdr:cNvPr id="0" name="image6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91000" cy="3048000"/>
    <xdr:pic>
      <xdr:nvPicPr>
        <xdr:cNvPr id="0" name="image79.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91000" cy="2828925"/>
    <xdr:pic>
      <xdr:nvPicPr>
        <xdr:cNvPr id="0" name="image8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91000" cy="2733675"/>
    <xdr:pic>
      <xdr:nvPicPr>
        <xdr:cNvPr id="0" name="image8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91000" cy="2876550"/>
    <xdr:pic>
      <xdr:nvPicPr>
        <xdr:cNvPr id="0" name="image7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91000" cy="2638425"/>
    <xdr:pic>
      <xdr:nvPicPr>
        <xdr:cNvPr id="0" name="image7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2.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91000" cy="3686175"/>
    <xdr:pic>
      <xdr:nvPicPr>
        <xdr:cNvPr id="0" name="image9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91000" cy="1876425"/>
    <xdr:pic>
      <xdr:nvPicPr>
        <xdr:cNvPr id="0" name="image8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91000" cy="2571750"/>
    <xdr:pic>
      <xdr:nvPicPr>
        <xdr:cNvPr id="0" name="image7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71950" cy="2305050"/>
    <xdr:pic>
      <xdr:nvPicPr>
        <xdr:cNvPr id="0" name="image10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81475" cy="1857375"/>
    <xdr:pic>
      <xdr:nvPicPr>
        <xdr:cNvPr id="0" name="image9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91000" cy="2276475"/>
    <xdr:pic>
      <xdr:nvPicPr>
        <xdr:cNvPr id="0" name="image10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91000" cy="2733675"/>
    <xdr:pic>
      <xdr:nvPicPr>
        <xdr:cNvPr id="0" name="image8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91000" cy="1714500"/>
    <xdr:pic>
      <xdr:nvPicPr>
        <xdr:cNvPr id="0" name="image10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91000" cy="3524250"/>
    <xdr:pic>
      <xdr:nvPicPr>
        <xdr:cNvPr id="0" name="image12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91000" cy="2428875"/>
    <xdr:pic>
      <xdr:nvPicPr>
        <xdr:cNvPr id="0" name="image9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91000" cy="2419350"/>
    <xdr:pic>
      <xdr:nvPicPr>
        <xdr:cNvPr id="0" name="image9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91000" cy="3028950"/>
    <xdr:pic>
      <xdr:nvPicPr>
        <xdr:cNvPr id="0" name="image91.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0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2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91000" cy="2133600"/>
    <xdr:pic>
      <xdr:nvPicPr>
        <xdr:cNvPr id="0" name="image93.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91000" cy="2562225"/>
    <xdr:pic>
      <xdr:nvPicPr>
        <xdr:cNvPr id="0" name="image12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91000" cy="2724150"/>
    <xdr:pic>
      <xdr:nvPicPr>
        <xdr:cNvPr id="0" name="image98.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91000" cy="1638300"/>
    <xdr:pic>
      <xdr:nvPicPr>
        <xdr:cNvPr id="0" name="image106.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91000" cy="2181225"/>
    <xdr:pic>
      <xdr:nvPicPr>
        <xdr:cNvPr id="0" name="image10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0.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91000" cy="1162050"/>
    <xdr:pic>
      <xdr:nvPicPr>
        <xdr:cNvPr id="0" name="image11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91000" cy="2352675"/>
    <xdr:pic>
      <xdr:nvPicPr>
        <xdr:cNvPr id="0" name="image146.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0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91000" cy="2981325"/>
    <xdr:pic>
      <xdr:nvPicPr>
        <xdr:cNvPr id="0" name="image10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91000" cy="981075"/>
    <xdr:pic>
      <xdr:nvPicPr>
        <xdr:cNvPr id="0" name="image9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1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91000" cy="1038225"/>
    <xdr:pic>
      <xdr:nvPicPr>
        <xdr:cNvPr id="0" name="image139.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81475" cy="2047875"/>
    <xdr:pic>
      <xdr:nvPicPr>
        <xdr:cNvPr id="0" name="image112.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4.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8.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71950" cy="2343150"/>
    <xdr:pic>
      <xdr:nvPicPr>
        <xdr:cNvPr id="0" name="image117.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91000" cy="2400300"/>
    <xdr:pic>
      <xdr:nvPicPr>
        <xdr:cNvPr id="0" name="image137.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91000" cy="2047875"/>
    <xdr:pic>
      <xdr:nvPicPr>
        <xdr:cNvPr id="0" name="image11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91000" cy="3495675"/>
    <xdr:pic>
      <xdr:nvPicPr>
        <xdr:cNvPr id="0" name="image12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91000" cy="2828925"/>
    <xdr:pic>
      <xdr:nvPicPr>
        <xdr:cNvPr id="0" name="image150.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91000" cy="1990725"/>
    <xdr:pic>
      <xdr:nvPicPr>
        <xdr:cNvPr id="0" name="image12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53.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22.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56.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5.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91000" cy="2171700"/>
    <xdr:pic>
      <xdr:nvPicPr>
        <xdr:cNvPr id="0" name="image144.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91000" cy="1790700"/>
    <xdr:pic>
      <xdr:nvPicPr>
        <xdr:cNvPr id="0" name="image121.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81475" cy="5162550"/>
    <xdr:pic>
      <xdr:nvPicPr>
        <xdr:cNvPr id="0" name="image125.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91000" cy="2638425"/>
    <xdr:pic>
      <xdr:nvPicPr>
        <xdr:cNvPr id="0" name="image133.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91000" cy="1628775"/>
    <xdr:pic>
      <xdr:nvPicPr>
        <xdr:cNvPr id="0" name="image134.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91000" cy="2447925"/>
    <xdr:pic>
      <xdr:nvPicPr>
        <xdr:cNvPr id="0" name="image126.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31.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8.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91000" cy="2524125"/>
    <xdr:pic>
      <xdr:nvPicPr>
        <xdr:cNvPr id="0" name="image132.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91000" cy="2276475"/>
    <xdr:pic>
      <xdr:nvPicPr>
        <xdr:cNvPr id="0" name="image13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91000" cy="2438400"/>
    <xdr:pic>
      <xdr:nvPicPr>
        <xdr:cNvPr id="0" name="image13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91000" cy="2152650"/>
    <xdr:pic>
      <xdr:nvPicPr>
        <xdr:cNvPr id="0" name="image13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91000" cy="2257425"/>
    <xdr:pic>
      <xdr:nvPicPr>
        <xdr:cNvPr id="0" name="image159.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91000" cy="2324100"/>
    <xdr:pic>
      <xdr:nvPicPr>
        <xdr:cNvPr id="0" name="image147.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41.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91000" cy="1581150"/>
    <xdr:pic>
      <xdr:nvPicPr>
        <xdr:cNvPr id="0" name="image163.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7</xdr:row>
      <xdr:rowOff>0</xdr:rowOff>
    </xdr:from>
    <xdr:ext cx="2876550" cy="2295525"/>
    <xdr:pic>
      <xdr:nvPicPr>
        <xdr:cNvPr id="0" name="image14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13</xdr:row>
      <xdr:rowOff>0</xdr:rowOff>
    </xdr:from>
    <xdr:ext cx="4086225" cy="2305050"/>
    <xdr:pic>
      <xdr:nvPicPr>
        <xdr:cNvPr id="0" name="image14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15</xdr:row>
      <xdr:rowOff>0</xdr:rowOff>
    </xdr:from>
    <xdr:ext cx="3867150" cy="3114675"/>
    <xdr:pic>
      <xdr:nvPicPr>
        <xdr:cNvPr id="0" name="image14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16</xdr:row>
      <xdr:rowOff>0</xdr:rowOff>
    </xdr:from>
    <xdr:ext cx="4076700" cy="2419350"/>
    <xdr:pic>
      <xdr:nvPicPr>
        <xdr:cNvPr id="0" name="image15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19</xdr:row>
      <xdr:rowOff>0</xdr:rowOff>
    </xdr:from>
    <xdr:ext cx="4086225" cy="3105150"/>
    <xdr:pic>
      <xdr:nvPicPr>
        <xdr:cNvPr id="0" name="image15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20</xdr:row>
      <xdr:rowOff>0</xdr:rowOff>
    </xdr:from>
    <xdr:ext cx="4086225" cy="1466850"/>
    <xdr:pic>
      <xdr:nvPicPr>
        <xdr:cNvPr id="0" name="image14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21</xdr:row>
      <xdr:rowOff>0</xdr:rowOff>
    </xdr:from>
    <xdr:ext cx="4067175" cy="2219325"/>
    <xdr:pic>
      <xdr:nvPicPr>
        <xdr:cNvPr id="0" name="image15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22</xdr:row>
      <xdr:rowOff>0</xdr:rowOff>
    </xdr:from>
    <xdr:ext cx="4076700" cy="2819400"/>
    <xdr:pic>
      <xdr:nvPicPr>
        <xdr:cNvPr id="0" name="image15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25</xdr:row>
      <xdr:rowOff>0</xdr:rowOff>
    </xdr:from>
    <xdr:ext cx="4076700" cy="2305050"/>
    <xdr:pic>
      <xdr:nvPicPr>
        <xdr:cNvPr id="0" name="image14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26</xdr:row>
      <xdr:rowOff>0</xdr:rowOff>
    </xdr:from>
    <xdr:ext cx="4086225" cy="2038350"/>
    <xdr:pic>
      <xdr:nvPicPr>
        <xdr:cNvPr id="0" name="image14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27</xdr:row>
      <xdr:rowOff>0</xdr:rowOff>
    </xdr:from>
    <xdr:ext cx="4086225" cy="2143125"/>
    <xdr:pic>
      <xdr:nvPicPr>
        <xdr:cNvPr id="0" name="image172.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28</xdr:row>
      <xdr:rowOff>0</xdr:rowOff>
    </xdr:from>
    <xdr:ext cx="4086225" cy="2038350"/>
    <xdr:pic>
      <xdr:nvPicPr>
        <xdr:cNvPr id="0" name="image15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29</xdr:row>
      <xdr:rowOff>0</xdr:rowOff>
    </xdr:from>
    <xdr:ext cx="4086225" cy="2085975"/>
    <xdr:pic>
      <xdr:nvPicPr>
        <xdr:cNvPr id="0" name="image16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30</xdr:row>
      <xdr:rowOff>0</xdr:rowOff>
    </xdr:from>
    <xdr:ext cx="4086225" cy="2057400"/>
    <xdr:pic>
      <xdr:nvPicPr>
        <xdr:cNvPr id="0" name="image17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31</xdr:row>
      <xdr:rowOff>0</xdr:rowOff>
    </xdr:from>
    <xdr:ext cx="4086225" cy="2838450"/>
    <xdr:pic>
      <xdr:nvPicPr>
        <xdr:cNvPr id="0" name="image16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32</xdr:row>
      <xdr:rowOff>0</xdr:rowOff>
    </xdr:from>
    <xdr:ext cx="4000500" cy="2867025"/>
    <xdr:pic>
      <xdr:nvPicPr>
        <xdr:cNvPr id="0" name="image17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33</xdr:row>
      <xdr:rowOff>0</xdr:rowOff>
    </xdr:from>
    <xdr:ext cx="4086225" cy="2352675"/>
    <xdr:pic>
      <xdr:nvPicPr>
        <xdr:cNvPr id="0" name="image162.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34</xdr:row>
      <xdr:rowOff>0</xdr:rowOff>
    </xdr:from>
    <xdr:ext cx="4086225" cy="2695575"/>
    <xdr:pic>
      <xdr:nvPicPr>
        <xdr:cNvPr id="0" name="image167.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35</xdr:row>
      <xdr:rowOff>0</xdr:rowOff>
    </xdr:from>
    <xdr:ext cx="4076700" cy="2533650"/>
    <xdr:pic>
      <xdr:nvPicPr>
        <xdr:cNvPr id="0" name="image154.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36</xdr:row>
      <xdr:rowOff>0</xdr:rowOff>
    </xdr:from>
    <xdr:ext cx="4086225" cy="2724150"/>
    <xdr:pic>
      <xdr:nvPicPr>
        <xdr:cNvPr id="0" name="image164.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37</xdr:row>
      <xdr:rowOff>0</xdr:rowOff>
    </xdr:from>
    <xdr:ext cx="4086225" cy="2419350"/>
    <xdr:pic>
      <xdr:nvPicPr>
        <xdr:cNvPr id="0" name="image16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38</xdr:row>
      <xdr:rowOff>0</xdr:rowOff>
    </xdr:from>
    <xdr:ext cx="4086225" cy="2009775"/>
    <xdr:pic>
      <xdr:nvPicPr>
        <xdr:cNvPr id="0" name="image160.png" title="Image"/>
        <xdr:cNvPicPr preferRelativeResize="0"/>
      </xdr:nvPicPr>
      <xdr:blipFill>
        <a:blip cstate="print" r:embed="rId22"/>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0.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91.25" customHeight="1">
      <c r="A1" s="11" t="s">
        <v>209</v>
      </c>
      <c r="B1" s="2"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79.7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94.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168.75" customHeight="1">
      <c r="A43" s="6" t="s">
        <v>291</v>
      </c>
      <c r="B43" s="2" t="s">
        <v>292</v>
      </c>
      <c r="C43" s="21"/>
    </row>
    <row r="44" ht="286.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75.7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5.75" customHeight="1">
      <c r="C82" s="12"/>
    </row>
    <row r="83" ht="200.25" customHeight="1">
      <c r="A83" s="1" t="s">
        <v>362</v>
      </c>
      <c r="B83" s="2" t="s">
        <v>363</v>
      </c>
      <c r="C83" s="12"/>
    </row>
    <row r="84" ht="236.25" customHeight="1">
      <c r="A84" s="6" t="s">
        <v>364</v>
      </c>
      <c r="B84" s="2" t="s">
        <v>365</v>
      </c>
      <c r="C84" s="12"/>
    </row>
    <row r="85" ht="204.0" customHeight="1">
      <c r="A85" s="6" t="s">
        <v>366</v>
      </c>
      <c r="B85" s="2" t="s">
        <v>367</v>
      </c>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86"/>
    <col customWidth="1" min="4" max="28" width="8.71"/>
  </cols>
  <sheetData>
    <row r="1" ht="138.0" customHeight="1">
      <c r="A1" s="6" t="s">
        <v>368</v>
      </c>
      <c r="B1" s="2" t="s">
        <v>369</v>
      </c>
      <c r="C1" s="12"/>
    </row>
    <row r="2" ht="227.25" customHeight="1">
      <c r="A2" s="1" t="s">
        <v>370</v>
      </c>
      <c r="B2" s="2" t="s">
        <v>371</v>
      </c>
      <c r="C2" s="12"/>
    </row>
    <row r="3" ht="249.0" customHeight="1">
      <c r="A3" s="6" t="s">
        <v>372</v>
      </c>
      <c r="B3" s="2" t="s">
        <v>373</v>
      </c>
      <c r="C3" s="12"/>
    </row>
    <row r="4" ht="281.25" customHeight="1">
      <c r="A4" s="6" t="s">
        <v>374</v>
      </c>
      <c r="B4" s="2" t="s">
        <v>375</v>
      </c>
      <c r="C4" s="12"/>
    </row>
    <row r="5" ht="308.25" customHeight="1">
      <c r="A5" s="6" t="s">
        <v>376</v>
      </c>
      <c r="B5" s="2" t="s">
        <v>377</v>
      </c>
      <c r="C5" s="23"/>
      <c r="D5" s="23"/>
      <c r="E5" s="17"/>
      <c r="F5" s="17"/>
      <c r="G5" s="17"/>
      <c r="H5" s="17"/>
      <c r="I5" s="17"/>
      <c r="J5" s="17"/>
      <c r="K5" s="17"/>
      <c r="L5" s="17"/>
      <c r="M5" s="17"/>
      <c r="N5" s="17"/>
      <c r="O5" s="17"/>
      <c r="P5" s="17"/>
      <c r="Q5" s="17"/>
      <c r="R5" s="17"/>
      <c r="S5" s="17"/>
      <c r="T5" s="17"/>
      <c r="U5" s="17"/>
      <c r="V5" s="17"/>
      <c r="W5" s="17"/>
      <c r="X5" s="17"/>
      <c r="Y5" s="17"/>
      <c r="Z5" s="17"/>
      <c r="AA5" s="17"/>
      <c r="AB5" s="17"/>
    </row>
    <row r="6" ht="336.0" customHeight="1">
      <c r="C6" s="13" t="s">
        <v>378</v>
      </c>
      <c r="D6" s="13"/>
      <c r="E6" s="17"/>
      <c r="F6" s="17"/>
      <c r="G6" s="17"/>
      <c r="H6" s="17"/>
      <c r="I6" s="17"/>
      <c r="J6" s="17"/>
      <c r="K6" s="17"/>
      <c r="L6" s="17"/>
      <c r="M6" s="17"/>
      <c r="N6" s="17"/>
      <c r="O6" s="17"/>
      <c r="P6" s="17"/>
      <c r="Q6" s="17"/>
      <c r="R6" s="17"/>
      <c r="S6" s="17"/>
      <c r="T6" s="17"/>
      <c r="U6" s="17"/>
      <c r="V6" s="17"/>
      <c r="W6" s="17"/>
      <c r="X6" s="17"/>
      <c r="Y6" s="17"/>
      <c r="Z6" s="17"/>
      <c r="AA6" s="17"/>
      <c r="AB6" s="17"/>
    </row>
    <row r="7" ht="234.75" customHeight="1">
      <c r="A7" s="1" t="s">
        <v>379</v>
      </c>
      <c r="B7" s="2" t="s">
        <v>380</v>
      </c>
      <c r="C7" s="12"/>
    </row>
    <row r="8" ht="202.5" customHeight="1">
      <c r="A8" s="6" t="s">
        <v>381</v>
      </c>
      <c r="B8" s="2" t="s">
        <v>382</v>
      </c>
      <c r="C8" s="13" t="s">
        <v>383</v>
      </c>
    </row>
    <row r="9" ht="258.75" customHeight="1">
      <c r="A9" s="6" t="s">
        <v>384</v>
      </c>
      <c r="B9" s="2" t="s">
        <v>385</v>
      </c>
      <c r="C9" s="12"/>
    </row>
    <row r="10" ht="206.25" customHeight="1">
      <c r="C10" s="13" t="s">
        <v>386</v>
      </c>
    </row>
    <row r="11" ht="278.25" customHeight="1">
      <c r="A11" s="6" t="s">
        <v>387</v>
      </c>
      <c r="B11" s="2" t="s">
        <v>388</v>
      </c>
      <c r="C11" s="12"/>
    </row>
    <row r="12" ht="347.25" customHeight="1">
      <c r="A12" s="6" t="s">
        <v>389</v>
      </c>
      <c r="B12" s="2" t="s">
        <v>390</v>
      </c>
      <c r="C12" s="12"/>
    </row>
    <row r="13" ht="344.25" customHeight="1">
      <c r="A13" s="6" t="s">
        <v>391</v>
      </c>
      <c r="B13" s="2" t="s">
        <v>392</v>
      </c>
      <c r="C13" s="12"/>
    </row>
    <row r="14" ht="282.75" customHeight="1">
      <c r="A14" s="6" t="s">
        <v>393</v>
      </c>
      <c r="B14" s="2" t="s">
        <v>394</v>
      </c>
      <c r="C14" s="12"/>
    </row>
    <row r="15" ht="195.0" customHeight="1">
      <c r="A15" s="6" t="s">
        <v>395</v>
      </c>
      <c r="B15" s="2" t="s">
        <v>396</v>
      </c>
      <c r="C15" s="12"/>
    </row>
    <row r="16" ht="338.25" customHeight="1">
      <c r="C16" s="13" t="s">
        <v>397</v>
      </c>
    </row>
    <row r="17" ht="317.25" customHeight="1">
      <c r="A17" s="1" t="s">
        <v>398</v>
      </c>
      <c r="B17" s="2" t="s">
        <v>399</v>
      </c>
      <c r="C17" s="12"/>
    </row>
    <row r="18" ht="198.75" customHeight="1">
      <c r="C18" s="13" t="s">
        <v>400</v>
      </c>
    </row>
    <row r="19" ht="179.25" customHeight="1">
      <c r="A19" s="6" t="s">
        <v>401</v>
      </c>
      <c r="B19" s="2" t="s">
        <v>402</v>
      </c>
      <c r="C19" s="24"/>
    </row>
    <row r="20" ht="238.5" customHeight="1">
      <c r="C20" s="24"/>
    </row>
    <row r="21" ht="181.5" customHeight="1">
      <c r="A21" s="6" t="s">
        <v>403</v>
      </c>
      <c r="B21" s="2" t="s">
        <v>404</v>
      </c>
      <c r="C21" s="12"/>
    </row>
    <row r="22" ht="270.0" customHeight="1">
      <c r="C22" s="13" t="s">
        <v>405</v>
      </c>
    </row>
    <row r="23" ht="210.0" customHeight="1">
      <c r="A23" s="6" t="s">
        <v>406</v>
      </c>
      <c r="B23" s="2" t="s">
        <v>407</v>
      </c>
      <c r="C23" s="13" t="s">
        <v>408</v>
      </c>
    </row>
    <row r="24" ht="162.0" customHeight="1">
      <c r="A24" s="6" t="s">
        <v>409</v>
      </c>
      <c r="B24" s="2" t="s">
        <v>410</v>
      </c>
      <c r="C24" s="13"/>
    </row>
    <row r="25" ht="96.0" customHeight="1">
      <c r="C25" s="13" t="s">
        <v>411</v>
      </c>
    </row>
    <row r="26" ht="265.5" customHeight="1">
      <c r="A26" s="6" t="s">
        <v>412</v>
      </c>
      <c r="B26" s="2" t="s">
        <v>413</v>
      </c>
      <c r="C26" s="12"/>
    </row>
    <row r="27" ht="225.75" customHeight="1">
      <c r="A27" s="6" t="s">
        <v>414</v>
      </c>
      <c r="B27" s="2" t="s">
        <v>415</v>
      </c>
      <c r="C27" s="13" t="s">
        <v>416</v>
      </c>
    </row>
    <row r="28" ht="223.5" customHeight="1">
      <c r="A28" s="1" t="s">
        <v>417</v>
      </c>
      <c r="B28" s="2" t="s">
        <v>418</v>
      </c>
      <c r="C28" s="25"/>
    </row>
    <row r="29" ht="156.75" customHeight="1">
      <c r="C29" s="12"/>
    </row>
    <row r="30" ht="160.5" customHeight="1">
      <c r="A30" s="1" t="s">
        <v>419</v>
      </c>
      <c r="B30" s="2" t="s">
        <v>420</v>
      </c>
      <c r="C30" s="12"/>
    </row>
    <row r="31" ht="278.25" customHeight="1">
      <c r="A31" s="1" t="s">
        <v>421</v>
      </c>
      <c r="B31" s="2" t="s">
        <v>422</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423</v>
      </c>
      <c r="B33" s="2" t="s">
        <v>424</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425</v>
      </c>
      <c r="B35" s="2" t="s">
        <v>426</v>
      </c>
      <c r="C35" s="12"/>
    </row>
    <row r="36" ht="135.75" customHeight="1">
      <c r="C36" s="13" t="s">
        <v>427</v>
      </c>
    </row>
    <row r="37" ht="210.75" customHeight="1">
      <c r="A37" s="1" t="s">
        <v>428</v>
      </c>
      <c r="B37" s="2" t="s">
        <v>429</v>
      </c>
      <c r="C37" s="12"/>
    </row>
    <row r="38" ht="141.75" customHeight="1">
      <c r="C38" s="12"/>
    </row>
    <row r="39" ht="234.0" customHeight="1">
      <c r="A39" s="1" t="s">
        <v>430</v>
      </c>
      <c r="B39" s="2" t="s">
        <v>431</v>
      </c>
      <c r="C39" s="12"/>
    </row>
    <row r="40" ht="237.0" customHeight="1">
      <c r="C40" s="27"/>
    </row>
    <row r="41" ht="247.5" customHeight="1">
      <c r="A41" s="6" t="s">
        <v>432</v>
      </c>
      <c r="B41" s="2" t="s">
        <v>433</v>
      </c>
      <c r="C41" s="13" t="s">
        <v>434</v>
      </c>
      <c r="D41" s="28"/>
      <c r="E41" s="29"/>
    </row>
    <row r="42" ht="248.25" customHeight="1">
      <c r="A42" s="6" t="s">
        <v>435</v>
      </c>
      <c r="B42" s="2" t="s">
        <v>436</v>
      </c>
      <c r="C42" s="12"/>
    </row>
    <row r="43" ht="156.75" customHeight="1">
      <c r="C43" s="12"/>
    </row>
    <row r="44" ht="186.75" customHeight="1">
      <c r="C44" s="12"/>
    </row>
    <row r="45" ht="209.25" customHeight="1">
      <c r="A45" s="6" t="s">
        <v>437</v>
      </c>
      <c r="B45" s="2" t="s">
        <v>438</v>
      </c>
      <c r="C45" s="12"/>
    </row>
    <row r="46" ht="220.5" customHeight="1">
      <c r="C46" s="24"/>
    </row>
    <row r="47" ht="120.0" customHeight="1">
      <c r="A47" s="1" t="s">
        <v>439</v>
      </c>
      <c r="B47" s="2" t="s">
        <v>440</v>
      </c>
      <c r="C47" s="24"/>
    </row>
    <row r="48" ht="233.25" customHeight="1">
      <c r="C48" s="12"/>
    </row>
    <row r="49" ht="198.0" customHeight="1">
      <c r="C49" s="12"/>
    </row>
    <row r="50" ht="247.5" customHeight="1">
      <c r="A50" s="6" t="s">
        <v>441</v>
      </c>
      <c r="B50" s="2" t="s">
        <v>442</v>
      </c>
      <c r="C50" s="13"/>
    </row>
    <row r="51" ht="80.25" customHeight="1">
      <c r="A51" s="1" t="s">
        <v>443</v>
      </c>
      <c r="B51" s="2" t="s">
        <v>444</v>
      </c>
      <c r="C51" s="12"/>
    </row>
    <row r="52" ht="115.5" customHeight="1">
      <c r="C52" s="12"/>
    </row>
    <row r="53" ht="96.75" customHeight="1">
      <c r="B53" s="2" t="s">
        <v>445</v>
      </c>
      <c r="C53" s="12"/>
    </row>
    <row r="54" ht="168.0" customHeight="1">
      <c r="C54" s="12"/>
    </row>
    <row r="55" ht="123.75" customHeight="1">
      <c r="A55" s="6" t="s">
        <v>446</v>
      </c>
      <c r="B55" s="2" t="s">
        <v>447</v>
      </c>
      <c r="C55" s="24"/>
    </row>
    <row r="56" ht="108.0" customHeight="1">
      <c r="A56" s="6" t="s">
        <v>448</v>
      </c>
      <c r="B56" s="2" t="s">
        <v>449</v>
      </c>
      <c r="C56" s="12" t="s">
        <v>450</v>
      </c>
    </row>
    <row r="57" ht="173.25" customHeight="1">
      <c r="C57" s="12"/>
    </row>
    <row r="58" ht="184.5" customHeight="1">
      <c r="A58" s="6" t="s">
        <v>451</v>
      </c>
      <c r="B58" s="2" t="s">
        <v>452</v>
      </c>
      <c r="C58" s="23"/>
    </row>
    <row r="59" ht="223.5" customHeight="1">
      <c r="C59" s="12"/>
    </row>
    <row r="60" ht="168.75" customHeight="1">
      <c r="A60" s="6" t="s">
        <v>453</v>
      </c>
      <c r="B60" s="2" t="s">
        <v>454</v>
      </c>
      <c r="C60" s="12"/>
    </row>
    <row r="61" ht="306.0" customHeight="1">
      <c r="C61" s="12"/>
    </row>
    <row r="62" ht="250.5" customHeight="1">
      <c r="A62" s="6" t="s">
        <v>455</v>
      </c>
      <c r="B62" s="2" t="s">
        <v>456</v>
      </c>
      <c r="C62" s="12"/>
    </row>
    <row r="63" ht="180.75" customHeight="1">
      <c r="A63" s="6" t="s">
        <v>457</v>
      </c>
      <c r="B63" s="2" t="s">
        <v>458</v>
      </c>
      <c r="C63" s="12"/>
    </row>
    <row r="64" ht="233.25" customHeight="1">
      <c r="A64" s="6" t="s">
        <v>459</v>
      </c>
      <c r="B64" s="2" t="s">
        <v>460</v>
      </c>
      <c r="C64" s="12"/>
    </row>
    <row r="65" ht="153.0" customHeight="1">
      <c r="A65" s="6" t="s">
        <v>461</v>
      </c>
      <c r="B65" s="2" t="s">
        <v>462</v>
      </c>
      <c r="C65" s="13"/>
    </row>
    <row r="66" ht="166.5" customHeight="1">
      <c r="A66" s="6" t="s">
        <v>463</v>
      </c>
      <c r="B66" s="2" t="s">
        <v>464</v>
      </c>
      <c r="C66" s="13"/>
    </row>
    <row r="67" ht="159.75" customHeight="1">
      <c r="A67" s="6" t="s">
        <v>465</v>
      </c>
      <c r="B67" s="2" t="s">
        <v>466</v>
      </c>
      <c r="C67" s="13"/>
    </row>
    <row r="68" ht="171.75" customHeight="1">
      <c r="A68" s="6" t="s">
        <v>467</v>
      </c>
      <c r="B68" s="2" t="s">
        <v>468</v>
      </c>
      <c r="C68" s="13"/>
    </row>
    <row r="69" ht="227.25" customHeight="1">
      <c r="A69" s="6" t="s">
        <v>469</v>
      </c>
      <c r="B69" s="2" t="s">
        <v>470</v>
      </c>
      <c r="C69" s="12"/>
    </row>
    <row r="70" ht="150.0" customHeight="1">
      <c r="C70" s="12"/>
    </row>
    <row r="71" ht="406.5" customHeight="1">
      <c r="A71" s="6" t="s">
        <v>471</v>
      </c>
      <c r="B71" s="2" t="s">
        <v>472</v>
      </c>
      <c r="C71" s="12"/>
    </row>
    <row r="72" ht="186.75" customHeight="1">
      <c r="C72" s="13" t="s">
        <v>473</v>
      </c>
    </row>
    <row r="73" ht="208.5" customHeight="1">
      <c r="A73" s="6" t="s">
        <v>474</v>
      </c>
      <c r="B73" s="2" t="s">
        <v>475</v>
      </c>
      <c r="C73" s="12"/>
    </row>
    <row r="74" ht="201.75" customHeight="1">
      <c r="C74" s="13" t="s">
        <v>476</v>
      </c>
    </row>
    <row r="75" ht="231.0" customHeight="1">
      <c r="C75" s="13" t="s">
        <v>477</v>
      </c>
    </row>
    <row r="76" ht="145.5" customHeight="1">
      <c r="A76" s="6" t="s">
        <v>478</v>
      </c>
      <c r="B76" s="2" t="s">
        <v>479</v>
      </c>
      <c r="C76" s="12"/>
    </row>
    <row r="77" ht="222.75" customHeight="1">
      <c r="A77" s="6" t="s">
        <v>480</v>
      </c>
      <c r="B77" s="2" t="s">
        <v>481</v>
      </c>
      <c r="C77" s="12"/>
    </row>
    <row r="78" ht="255.75" customHeight="1">
      <c r="C78" s="12"/>
    </row>
    <row r="79" ht="177.0" customHeight="1">
      <c r="A79" s="1" t="s">
        <v>482</v>
      </c>
      <c r="B79" s="30" t="s">
        <v>483</v>
      </c>
      <c r="C79" s="12"/>
    </row>
    <row r="80" ht="199.5" customHeight="1">
      <c r="A80" s="6" t="s">
        <v>484</v>
      </c>
      <c r="B80" s="2" t="s">
        <v>485</v>
      </c>
      <c r="C80" s="12"/>
    </row>
    <row r="81" ht="249.75" customHeight="1">
      <c r="A81" s="1" t="s">
        <v>486</v>
      </c>
      <c r="B81" s="2" t="s">
        <v>487</v>
      </c>
      <c r="C81" s="12"/>
    </row>
    <row r="82" ht="165.0" customHeight="1">
      <c r="A82" s="1" t="s">
        <v>488</v>
      </c>
      <c r="B82" s="2" t="s">
        <v>489</v>
      </c>
      <c r="C82" s="13" t="s">
        <v>490</v>
      </c>
    </row>
    <row r="83" ht="230.25" customHeight="1">
      <c r="A83" s="1" t="s">
        <v>491</v>
      </c>
      <c r="B83" s="2" t="s">
        <v>492</v>
      </c>
      <c r="C83" s="12"/>
    </row>
    <row r="84" ht="228.75" customHeight="1">
      <c r="C84" s="12"/>
    </row>
    <row r="85" ht="211.5" customHeight="1">
      <c r="A85" s="6" t="s">
        <v>493</v>
      </c>
      <c r="B85" s="2" t="s">
        <v>494</v>
      </c>
      <c r="C85" s="12"/>
    </row>
    <row r="86" ht="207.0" customHeight="1">
      <c r="C86" s="12"/>
    </row>
    <row r="87" ht="187.5" customHeight="1">
      <c r="C87" s="2" t="s">
        <v>495</v>
      </c>
    </row>
    <row r="88" ht="108.0" customHeight="1">
      <c r="A88" s="1" t="s">
        <v>496</v>
      </c>
      <c r="B88" s="2" t="s">
        <v>497</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498</v>
      </c>
      <c r="B1" s="2" t="s">
        <v>499</v>
      </c>
      <c r="C1" s="13" t="s">
        <v>500</v>
      </c>
    </row>
    <row r="2" ht="25.5" customHeight="1">
      <c r="A2" s="1" t="s">
        <v>501</v>
      </c>
      <c r="B2" s="2" t="s">
        <v>502</v>
      </c>
    </row>
    <row r="3" ht="79.5" customHeight="1">
      <c r="A3" s="6" t="s">
        <v>503</v>
      </c>
      <c r="B3" s="2" t="s">
        <v>504</v>
      </c>
      <c r="C3" s="13" t="s">
        <v>505</v>
      </c>
    </row>
    <row r="4" ht="43.5" customHeight="1">
      <c r="A4" s="6" t="s">
        <v>506</v>
      </c>
      <c r="B4" s="2" t="s">
        <v>507</v>
      </c>
      <c r="C4" s="13" t="s">
        <v>508</v>
      </c>
    </row>
    <row r="5" ht="91.5" customHeight="1">
      <c r="A5" s="6" t="s">
        <v>509</v>
      </c>
      <c r="B5" s="2" t="s">
        <v>510</v>
      </c>
      <c r="C5" s="13" t="s">
        <v>511</v>
      </c>
    </row>
    <row r="6" ht="57.0" customHeight="1">
      <c r="A6" s="1" t="s">
        <v>512</v>
      </c>
      <c r="B6" s="4" t="s">
        <v>513</v>
      </c>
    </row>
    <row r="7" ht="106.5" customHeight="1">
      <c r="A7" s="1" t="s">
        <v>514</v>
      </c>
      <c r="B7" s="4" t="s">
        <v>515</v>
      </c>
      <c r="C7" s="12" t="s">
        <v>516</v>
      </c>
    </row>
    <row r="8" ht="180.75" customHeight="1">
      <c r="A8" s="1" t="s">
        <v>517</v>
      </c>
      <c r="B8" s="4" t="s">
        <v>518</v>
      </c>
      <c r="C8" s="12"/>
    </row>
    <row r="9" ht="152.25" customHeight="1">
      <c r="A9" s="6" t="s">
        <v>519</v>
      </c>
      <c r="B9" s="2" t="s">
        <v>520</v>
      </c>
      <c r="C9" s="13" t="s">
        <v>521</v>
      </c>
    </row>
    <row r="10" ht="236.25" customHeight="1">
      <c r="A10" s="6" t="s">
        <v>522</v>
      </c>
      <c r="B10" s="2" t="s">
        <v>523</v>
      </c>
      <c r="C10" s="13" t="s">
        <v>524</v>
      </c>
    </row>
    <row r="11" ht="322.5" customHeight="1">
      <c r="A11" s="6" t="s">
        <v>525</v>
      </c>
      <c r="B11" s="2" t="s">
        <v>526</v>
      </c>
      <c r="C11" s="13" t="s">
        <v>527</v>
      </c>
    </row>
    <row r="12" ht="281.25" customHeight="1">
      <c r="A12" s="6" t="s">
        <v>528</v>
      </c>
      <c r="B12" s="2" t="s">
        <v>529</v>
      </c>
      <c r="C12" s="13" t="s">
        <v>530</v>
      </c>
    </row>
    <row r="13" ht="302.25" customHeight="1">
      <c r="A13" s="6" t="s">
        <v>531</v>
      </c>
      <c r="B13" s="2" t="s">
        <v>532</v>
      </c>
      <c r="C13" s="13" t="s">
        <v>533</v>
      </c>
    </row>
    <row r="14" ht="272.25" customHeight="1">
      <c r="A14" s="6" t="s">
        <v>534</v>
      </c>
      <c r="B14" s="2" t="s">
        <v>535</v>
      </c>
      <c r="C14" s="13"/>
    </row>
    <row r="15" ht="238.5" customHeight="1">
      <c r="A15" s="6" t="s">
        <v>536</v>
      </c>
      <c r="B15" s="2" t="s">
        <v>537</v>
      </c>
      <c r="C15" s="13" t="s">
        <v>538</v>
      </c>
    </row>
    <row r="16" ht="245.25" customHeight="1">
      <c r="A16" s="6" t="s">
        <v>539</v>
      </c>
      <c r="B16" s="2" t="s">
        <v>540</v>
      </c>
      <c r="C16" s="13"/>
    </row>
    <row r="17" ht="190.5" customHeight="1">
      <c r="A17" s="6" t="s">
        <v>541</v>
      </c>
      <c r="B17" s="2" t="s">
        <v>542</v>
      </c>
      <c r="C17" s="13"/>
    </row>
    <row r="18" ht="132.0" customHeight="1">
      <c r="C18" s="13" t="s">
        <v>543</v>
      </c>
    </row>
    <row r="19" ht="255.0" customHeight="1">
      <c r="A19" s="6" t="s">
        <v>544</v>
      </c>
      <c r="B19" s="2" t="s">
        <v>545</v>
      </c>
      <c r="C19" s="13" t="s">
        <v>546</v>
      </c>
    </row>
    <row r="20" ht="335.25" customHeight="1">
      <c r="A20" s="6" t="s">
        <v>547</v>
      </c>
      <c r="B20" s="2" t="s">
        <v>548</v>
      </c>
      <c r="C20" s="13"/>
    </row>
    <row r="21" ht="129.0" customHeight="1">
      <c r="A21" s="6" t="s">
        <v>549</v>
      </c>
      <c r="B21" s="2" t="s">
        <v>550</v>
      </c>
      <c r="C21" s="13"/>
    </row>
    <row r="22" ht="174.75" customHeight="1">
      <c r="A22" s="6" t="s">
        <v>551</v>
      </c>
      <c r="B22" s="2" t="s">
        <v>552</v>
      </c>
      <c r="C22" s="13"/>
    </row>
    <row r="23" ht="222.0" customHeight="1">
      <c r="A23" s="6" t="s">
        <v>553</v>
      </c>
      <c r="B23" s="2" t="s">
        <v>554</v>
      </c>
      <c r="C23" s="13"/>
    </row>
    <row r="24" ht="187.5" customHeight="1">
      <c r="A24" s="6" t="s">
        <v>555</v>
      </c>
      <c r="B24" s="2" t="s">
        <v>556</v>
      </c>
      <c r="C24" s="13" t="s">
        <v>557</v>
      </c>
    </row>
    <row r="25" ht="201.75" customHeight="1">
      <c r="A25" s="6" t="s">
        <v>558</v>
      </c>
      <c r="B25" s="2" t="s">
        <v>559</v>
      </c>
      <c r="C25" s="13" t="s">
        <v>560</v>
      </c>
    </row>
    <row r="26" ht="182.25" customHeight="1">
      <c r="A26" s="6" t="s">
        <v>561</v>
      </c>
      <c r="B26" s="2" t="s">
        <v>562</v>
      </c>
      <c r="C26" s="31"/>
    </row>
    <row r="27" ht="170.25" customHeight="1">
      <c r="A27" s="6" t="s">
        <v>563</v>
      </c>
      <c r="C27" s="13"/>
    </row>
    <row r="28" ht="170.25" customHeight="1">
      <c r="A28" s="6" t="s">
        <v>564</v>
      </c>
      <c r="B28" s="2" t="s">
        <v>565</v>
      </c>
      <c r="C28" s="13"/>
    </row>
    <row r="29" ht="170.25" customHeight="1">
      <c r="A29" s="6" t="s">
        <v>566</v>
      </c>
      <c r="C29" s="13"/>
    </row>
    <row r="30" ht="185.25" customHeight="1">
      <c r="A30" s="6" t="s">
        <v>567</v>
      </c>
      <c r="B30" s="2" t="s">
        <v>568</v>
      </c>
      <c r="C30" s="13"/>
    </row>
    <row r="31" ht="184.5" customHeight="1">
      <c r="A31" s="6" t="s">
        <v>569</v>
      </c>
      <c r="B31" s="2" t="s">
        <v>570</v>
      </c>
      <c r="C31" s="13"/>
    </row>
    <row r="32" ht="249.75" customHeight="1">
      <c r="A32" s="6" t="s">
        <v>571</v>
      </c>
      <c r="B32" s="2" t="s">
        <v>572</v>
      </c>
      <c r="C32" s="13"/>
    </row>
    <row r="33" ht="225.75" customHeight="1">
      <c r="A33" s="6" t="s">
        <v>573</v>
      </c>
      <c r="B33" s="2" t="s">
        <v>574</v>
      </c>
      <c r="C33" s="12"/>
    </row>
    <row r="34" ht="198.75" customHeight="1">
      <c r="A34" s="6" t="s">
        <v>575</v>
      </c>
      <c r="B34" s="2" t="s">
        <v>576</v>
      </c>
      <c r="C34" s="12"/>
    </row>
    <row r="35" ht="213.0" customHeight="1">
      <c r="A35" s="6" t="s">
        <v>577</v>
      </c>
      <c r="B35" s="2" t="s">
        <v>578</v>
      </c>
      <c r="C35" s="12"/>
    </row>
    <row r="36" ht="229.5" customHeight="1">
      <c r="A36" s="6" t="s">
        <v>579</v>
      </c>
      <c r="B36" s="2" t="s">
        <v>580</v>
      </c>
      <c r="C36" s="12"/>
    </row>
    <row r="37" ht="224.25" customHeight="1">
      <c r="A37" s="6" t="s">
        <v>581</v>
      </c>
      <c r="B37" s="2" t="s">
        <v>582</v>
      </c>
      <c r="C37" s="12"/>
    </row>
    <row r="38" ht="249.75" customHeight="1">
      <c r="A38" s="6" t="s">
        <v>583</v>
      </c>
      <c r="B38" s="2" t="s">
        <v>584</v>
      </c>
      <c r="C38" s="12"/>
    </row>
    <row r="39" ht="228.0" customHeight="1">
      <c r="A39" s="6" t="s">
        <v>585</v>
      </c>
      <c r="B39" s="2" t="s">
        <v>586</v>
      </c>
      <c r="C39" s="12"/>
    </row>
    <row r="40" ht="25.5" customHeight="1">
      <c r="A40" s="1"/>
      <c r="B40" s="4"/>
      <c r="C40" s="12"/>
    </row>
    <row r="41" ht="25.5" customHeight="1">
      <c r="A41" s="1"/>
      <c r="B41" s="4"/>
      <c r="C41" s="12"/>
    </row>
    <row r="42" ht="25.5" customHeight="1">
      <c r="A42" s="1"/>
      <c r="B42" s="4"/>
      <c r="C42" s="12"/>
    </row>
    <row r="43" ht="25.5" customHeight="1">
      <c r="A43" s="1"/>
      <c r="B43" s="4"/>
      <c r="C43" s="12"/>
    </row>
  </sheetData>
  <mergeCells count="6">
    <mergeCell ref="C1:C2"/>
    <mergeCell ref="C5:C6"/>
    <mergeCell ref="A17:A18"/>
    <mergeCell ref="B17:B18"/>
    <mergeCell ref="B26:B27"/>
    <mergeCell ref="B28:B29"/>
  </mergeCell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52.14"/>
    <col customWidth="1" min="4" max="4" width="83.14"/>
    <col customWidth="1" min="5" max="5" width="81.43"/>
    <col customWidth="1" min="6" max="6" width="79.86"/>
    <col customWidth="1" min="7" max="7" width="95.14"/>
    <col customWidth="1" min="8" max="8" width="93.0"/>
    <col customWidth="1" min="9" max="9" width="97.43"/>
    <col customWidth="1" min="10" max="10" width="102.86"/>
  </cols>
  <sheetData>
    <row r="1" ht="37.5" customHeight="1">
      <c r="A1" s="32"/>
      <c r="B1" s="33" t="s">
        <v>587</v>
      </c>
      <c r="C1" s="33" t="s">
        <v>588</v>
      </c>
      <c r="D1" s="33" t="s">
        <v>589</v>
      </c>
      <c r="E1" s="33" t="s">
        <v>590</v>
      </c>
      <c r="F1" s="33" t="s">
        <v>591</v>
      </c>
      <c r="G1" s="33" t="s">
        <v>592</v>
      </c>
      <c r="H1" s="34" t="s">
        <v>593</v>
      </c>
      <c r="I1" s="34" t="s">
        <v>594</v>
      </c>
      <c r="J1" s="33" t="s">
        <v>595</v>
      </c>
    </row>
    <row r="2" ht="366.75" customHeight="1">
      <c r="A2" s="35" t="s">
        <v>596</v>
      </c>
      <c r="B2" s="36"/>
      <c r="C2" s="36" t="s">
        <v>597</v>
      </c>
      <c r="D2" s="36" t="s">
        <v>598</v>
      </c>
      <c r="E2" s="36" t="s">
        <v>599</v>
      </c>
      <c r="F2" s="36" t="s">
        <v>600</v>
      </c>
      <c r="G2" s="36" t="s">
        <v>601</v>
      </c>
      <c r="H2" s="37" t="s">
        <v>602</v>
      </c>
      <c r="I2" s="37" t="s">
        <v>603</v>
      </c>
      <c r="J2" s="36" t="s">
        <v>604</v>
      </c>
    </row>
    <row r="3" ht="244.5" customHeight="1">
      <c r="A3" s="35" t="s">
        <v>605</v>
      </c>
      <c r="B3" s="36" t="s">
        <v>606</v>
      </c>
      <c r="C3" s="36" t="s">
        <v>607</v>
      </c>
      <c r="D3" s="36" t="s">
        <v>608</v>
      </c>
      <c r="E3" s="36" t="s">
        <v>609</v>
      </c>
      <c r="F3" s="36" t="s">
        <v>610</v>
      </c>
      <c r="G3" s="36" t="s">
        <v>611</v>
      </c>
      <c r="H3" s="37" t="s">
        <v>612</v>
      </c>
      <c r="I3" s="37" t="s">
        <v>613</v>
      </c>
      <c r="J3" s="36" t="s">
        <v>614</v>
      </c>
    </row>
    <row r="4" ht="213.75" customHeight="1">
      <c r="A4" s="35" t="s">
        <v>615</v>
      </c>
      <c r="B4" s="36" t="s">
        <v>616</v>
      </c>
      <c r="C4" s="36" t="s">
        <v>617</v>
      </c>
      <c r="D4" s="36" t="s">
        <v>618</v>
      </c>
      <c r="E4" s="36" t="s">
        <v>619</v>
      </c>
      <c r="F4" s="36" t="s">
        <v>620</v>
      </c>
      <c r="G4" s="36" t="s">
        <v>621</v>
      </c>
      <c r="H4" s="37" t="s">
        <v>622</v>
      </c>
      <c r="I4" s="37" t="s">
        <v>623</v>
      </c>
      <c r="J4" s="36" t="s">
        <v>624</v>
      </c>
    </row>
    <row r="5" ht="281.25" customHeight="1">
      <c r="A5" s="35" t="s">
        <v>625</v>
      </c>
      <c r="B5" s="36" t="s">
        <v>626</v>
      </c>
      <c r="C5" s="36" t="s">
        <v>627</v>
      </c>
      <c r="D5" s="36" t="s">
        <v>628</v>
      </c>
      <c r="E5" s="36" t="s">
        <v>629</v>
      </c>
      <c r="F5" s="36" t="s">
        <v>630</v>
      </c>
      <c r="G5" s="36" t="s">
        <v>631</v>
      </c>
      <c r="H5" s="36" t="s">
        <v>632</v>
      </c>
      <c r="I5" s="37" t="s">
        <v>633</v>
      </c>
      <c r="J5" s="36" t="s">
        <v>634</v>
      </c>
    </row>
    <row r="6" ht="194.25" customHeight="1">
      <c r="A6" s="35" t="s">
        <v>635</v>
      </c>
      <c r="B6" s="36" t="s">
        <v>636</v>
      </c>
      <c r="C6" s="36" t="s">
        <v>637</v>
      </c>
      <c r="D6" s="36" t="s">
        <v>638</v>
      </c>
      <c r="E6" s="36" t="s">
        <v>639</v>
      </c>
      <c r="F6" s="36" t="s">
        <v>640</v>
      </c>
      <c r="G6" s="36" t="s">
        <v>641</v>
      </c>
      <c r="H6" s="37" t="s">
        <v>642</v>
      </c>
      <c r="I6" s="37" t="s">
        <v>643</v>
      </c>
      <c r="J6" s="36" t="s">
        <v>644</v>
      </c>
    </row>
    <row r="7" ht="250.5" customHeight="1">
      <c r="A7" s="35" t="s">
        <v>645</v>
      </c>
      <c r="B7" s="36" t="s">
        <v>646</v>
      </c>
      <c r="C7" s="36" t="s">
        <v>647</v>
      </c>
      <c r="D7" s="36" t="s">
        <v>648</v>
      </c>
      <c r="E7" s="36" t="s">
        <v>649</v>
      </c>
      <c r="F7" s="36" t="s">
        <v>650</v>
      </c>
      <c r="G7" s="36" t="s">
        <v>651</v>
      </c>
      <c r="H7" s="37" t="s">
        <v>652</v>
      </c>
      <c r="I7" s="37" t="s">
        <v>653</v>
      </c>
      <c r="J7" s="36" t="s">
        <v>654</v>
      </c>
    </row>
    <row r="8" ht="234.0" customHeight="1">
      <c r="A8" s="35" t="s">
        <v>655</v>
      </c>
      <c r="B8" s="36" t="s">
        <v>656</v>
      </c>
      <c r="C8" s="36" t="s">
        <v>657</v>
      </c>
      <c r="D8" s="36" t="s">
        <v>658</v>
      </c>
      <c r="E8" s="36" t="s">
        <v>659</v>
      </c>
      <c r="F8" s="36" t="s">
        <v>660</v>
      </c>
      <c r="G8" s="36" t="s">
        <v>661</v>
      </c>
      <c r="H8" s="37" t="s">
        <v>662</v>
      </c>
      <c r="I8" s="38" t="s">
        <v>663</v>
      </c>
      <c r="J8" s="36" t="s">
        <v>664</v>
      </c>
    </row>
    <row r="9" ht="265.5" customHeight="1">
      <c r="A9" s="35" t="s">
        <v>665</v>
      </c>
      <c r="B9" s="36" t="s">
        <v>666</v>
      </c>
      <c r="C9" s="36" t="s">
        <v>667</v>
      </c>
      <c r="D9" s="36" t="s">
        <v>668</v>
      </c>
      <c r="E9" s="39" t="s">
        <v>669</v>
      </c>
      <c r="F9" s="36" t="s">
        <v>670</v>
      </c>
      <c r="G9" s="36" t="s">
        <v>671</v>
      </c>
      <c r="H9" s="36" t="s">
        <v>672</v>
      </c>
      <c r="I9" s="37" t="s">
        <v>673</v>
      </c>
      <c r="J9" s="36" t="s">
        <v>674</v>
      </c>
    </row>
    <row r="10" ht="277.5" customHeight="1">
      <c r="A10" s="35" t="s">
        <v>675</v>
      </c>
      <c r="B10" s="36" t="s">
        <v>676</v>
      </c>
      <c r="C10" s="36" t="s">
        <v>677</v>
      </c>
      <c r="D10" s="36" t="s">
        <v>678</v>
      </c>
      <c r="E10" s="36" t="s">
        <v>679</v>
      </c>
      <c r="F10" s="36" t="s">
        <v>680</v>
      </c>
      <c r="G10" s="36" t="s">
        <v>681</v>
      </c>
      <c r="H10" s="37" t="s">
        <v>682</v>
      </c>
      <c r="I10" s="37" t="s">
        <v>683</v>
      </c>
      <c r="J10" s="36" t="s">
        <v>684</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2"/>
      <c r="B1" s="34" t="s">
        <v>685</v>
      </c>
      <c r="C1" s="34" t="s">
        <v>686</v>
      </c>
      <c r="D1" s="34" t="s">
        <v>687</v>
      </c>
      <c r="E1" s="34" t="s">
        <v>688</v>
      </c>
      <c r="F1" s="34" t="s">
        <v>689</v>
      </c>
      <c r="G1" s="34" t="s">
        <v>690</v>
      </c>
      <c r="H1" s="34" t="s">
        <v>691</v>
      </c>
      <c r="I1" s="34" t="s">
        <v>692</v>
      </c>
    </row>
    <row r="2" ht="223.5" customHeight="1">
      <c r="A2" s="35" t="s">
        <v>693</v>
      </c>
      <c r="B2" s="37" t="s">
        <v>694</v>
      </c>
      <c r="C2" s="37" t="s">
        <v>695</v>
      </c>
      <c r="D2" s="37" t="s">
        <v>696</v>
      </c>
      <c r="E2" s="37" t="s">
        <v>697</v>
      </c>
      <c r="F2" s="37" t="s">
        <v>698</v>
      </c>
      <c r="G2" s="37" t="s">
        <v>699</v>
      </c>
      <c r="H2" s="37" t="s">
        <v>700</v>
      </c>
      <c r="I2" s="37" t="s">
        <v>701</v>
      </c>
    </row>
    <row r="3" ht="181.5" customHeight="1">
      <c r="A3" s="35" t="s">
        <v>702</v>
      </c>
      <c r="B3" s="37" t="s">
        <v>703</v>
      </c>
      <c r="C3" s="37" t="s">
        <v>704</v>
      </c>
      <c r="D3" s="37" t="s">
        <v>705</v>
      </c>
      <c r="E3" s="37" t="s">
        <v>706</v>
      </c>
      <c r="F3" s="37" t="s">
        <v>698</v>
      </c>
      <c r="G3" s="37" t="s">
        <v>707</v>
      </c>
      <c r="H3" s="37" t="s">
        <v>708</v>
      </c>
      <c r="I3" s="37" t="s">
        <v>709</v>
      </c>
    </row>
    <row r="4" ht="186.75" customHeight="1">
      <c r="A4" s="35" t="s">
        <v>710</v>
      </c>
      <c r="B4" s="37" t="s">
        <v>711</v>
      </c>
      <c r="C4" s="37" t="s">
        <v>712</v>
      </c>
      <c r="D4" s="37" t="s">
        <v>713</v>
      </c>
      <c r="E4" s="37" t="s">
        <v>714</v>
      </c>
      <c r="F4" s="37" t="s">
        <v>715</v>
      </c>
      <c r="G4" s="37" t="s">
        <v>716</v>
      </c>
      <c r="H4" s="37" t="s">
        <v>717</v>
      </c>
      <c r="I4" s="37" t="s">
        <v>718</v>
      </c>
    </row>
    <row r="5" ht="180.75" customHeight="1">
      <c r="A5" s="35" t="s">
        <v>719</v>
      </c>
      <c r="B5" s="37" t="s">
        <v>720</v>
      </c>
      <c r="C5" s="37" t="s">
        <v>721</v>
      </c>
      <c r="D5" s="37" t="s">
        <v>722</v>
      </c>
      <c r="E5" s="37" t="s">
        <v>723</v>
      </c>
      <c r="F5" s="37" t="s">
        <v>724</v>
      </c>
      <c r="G5" s="37" t="s">
        <v>725</v>
      </c>
      <c r="H5" s="37" t="s">
        <v>726</v>
      </c>
      <c r="I5" s="37" t="s">
        <v>727</v>
      </c>
    </row>
    <row r="6" ht="177.0" customHeight="1">
      <c r="A6" s="35" t="s">
        <v>728</v>
      </c>
      <c r="B6" s="37" t="s">
        <v>729</v>
      </c>
      <c r="C6" s="37" t="s">
        <v>730</v>
      </c>
      <c r="D6" s="37" t="s">
        <v>731</v>
      </c>
      <c r="E6" s="37" t="s">
        <v>732</v>
      </c>
      <c r="F6" s="37" t="s">
        <v>733</v>
      </c>
      <c r="G6" s="37" t="s">
        <v>734</v>
      </c>
      <c r="H6" s="37" t="s">
        <v>735</v>
      </c>
      <c r="I6" s="37" t="s">
        <v>736</v>
      </c>
    </row>
    <row r="7" ht="159.75" customHeight="1">
      <c r="A7" s="35" t="s">
        <v>486</v>
      </c>
      <c r="B7" s="37" t="s">
        <v>737</v>
      </c>
      <c r="C7" s="37" t="s">
        <v>738</v>
      </c>
      <c r="D7" s="37" t="s">
        <v>739</v>
      </c>
      <c r="E7" s="37" t="s">
        <v>740</v>
      </c>
      <c r="F7" s="37" t="s">
        <v>741</v>
      </c>
      <c r="G7" s="37" t="s">
        <v>742</v>
      </c>
      <c r="H7" s="37" t="s">
        <v>743</v>
      </c>
      <c r="I7" s="37" t="s">
        <v>744</v>
      </c>
    </row>
    <row r="8" ht="157.5" customHeight="1">
      <c r="A8" s="35" t="s">
        <v>745</v>
      </c>
      <c r="B8" s="37" t="s">
        <v>746</v>
      </c>
      <c r="C8" s="37" t="s">
        <v>747</v>
      </c>
      <c r="D8" s="37" t="s">
        <v>748</v>
      </c>
      <c r="E8" s="37" t="s">
        <v>749</v>
      </c>
      <c r="F8" s="37" t="s">
        <v>750</v>
      </c>
      <c r="G8" s="37" t="s">
        <v>751</v>
      </c>
      <c r="H8" s="37" t="s">
        <v>752</v>
      </c>
      <c r="I8" s="37" t="s">
        <v>753</v>
      </c>
    </row>
    <row r="9" ht="183.0" customHeight="1">
      <c r="A9" s="35" t="s">
        <v>754</v>
      </c>
      <c r="B9" s="37" t="s">
        <v>755</v>
      </c>
      <c r="C9" s="37" t="s">
        <v>756</v>
      </c>
      <c r="D9" s="37" t="s">
        <v>757</v>
      </c>
      <c r="E9" s="37" t="s">
        <v>758</v>
      </c>
      <c r="F9" s="37" t="s">
        <v>759</v>
      </c>
      <c r="G9" s="37" t="s">
        <v>760</v>
      </c>
      <c r="H9" s="37" t="s">
        <v>761</v>
      </c>
      <c r="I9" s="37" t="s">
        <v>762</v>
      </c>
    </row>
    <row r="10" ht="146.25" customHeight="1">
      <c r="A10" s="35" t="s">
        <v>763</v>
      </c>
      <c r="B10" s="37" t="s">
        <v>764</v>
      </c>
      <c r="C10" s="37" t="s">
        <v>765</v>
      </c>
      <c r="D10" s="37" t="s">
        <v>766</v>
      </c>
      <c r="E10" s="37" t="s">
        <v>767</v>
      </c>
      <c r="F10" s="37" t="s">
        <v>768</v>
      </c>
      <c r="G10" s="37" t="s">
        <v>769</v>
      </c>
      <c r="H10" s="37" t="s">
        <v>770</v>
      </c>
      <c r="I10" s="37" t="s">
        <v>771</v>
      </c>
    </row>
    <row r="11" ht="153.0" customHeight="1">
      <c r="A11" s="35" t="s">
        <v>772</v>
      </c>
      <c r="B11" s="37" t="s">
        <v>773</v>
      </c>
      <c r="C11" s="37" t="s">
        <v>774</v>
      </c>
      <c r="D11" s="37" t="s">
        <v>775</v>
      </c>
      <c r="E11" s="37" t="s">
        <v>776</v>
      </c>
      <c r="F11" s="37" t="s">
        <v>777</v>
      </c>
      <c r="G11" s="37" t="s">
        <v>778</v>
      </c>
      <c r="H11" s="37" t="s">
        <v>779</v>
      </c>
      <c r="I11" s="37" t="s">
        <v>780</v>
      </c>
    </row>
    <row r="12" ht="171.0" customHeight="1">
      <c r="A12" s="35" t="s">
        <v>471</v>
      </c>
      <c r="B12" s="37" t="s">
        <v>781</v>
      </c>
      <c r="C12" s="37" t="s">
        <v>782</v>
      </c>
      <c r="D12" s="37" t="s">
        <v>783</v>
      </c>
      <c r="E12" s="37" t="s">
        <v>784</v>
      </c>
      <c r="F12" s="37" t="s">
        <v>785</v>
      </c>
      <c r="G12" s="37" t="s">
        <v>786</v>
      </c>
      <c r="H12" s="37" t="s">
        <v>787</v>
      </c>
      <c r="I12" s="37" t="s">
        <v>788</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789</v>
      </c>
      <c r="D1" s="42" t="s">
        <v>790</v>
      </c>
      <c r="G1" s="43"/>
      <c r="H1" s="44"/>
      <c r="I1" s="44"/>
      <c r="J1" s="44"/>
      <c r="K1" s="44"/>
      <c r="L1" s="44"/>
      <c r="M1" s="45"/>
      <c r="N1" s="45"/>
      <c r="O1" s="45"/>
      <c r="P1" s="45"/>
      <c r="Q1" s="45"/>
      <c r="R1" s="45"/>
      <c r="S1" s="45"/>
      <c r="T1" s="45"/>
      <c r="U1" s="45"/>
      <c r="V1" s="45"/>
      <c r="W1" s="45"/>
      <c r="X1" s="45"/>
      <c r="Y1" s="45"/>
      <c r="Z1" s="45"/>
      <c r="AA1" s="45"/>
    </row>
    <row r="2" ht="46.5" customHeight="1">
      <c r="B2" s="46" t="s">
        <v>791</v>
      </c>
      <c r="C2" s="47" t="s">
        <v>792</v>
      </c>
      <c r="D2" s="48" t="s">
        <v>793</v>
      </c>
      <c r="E2" s="49" t="s">
        <v>794</v>
      </c>
      <c r="F2" s="50"/>
      <c r="G2" s="51"/>
      <c r="H2" s="46" t="s">
        <v>795</v>
      </c>
      <c r="I2" s="47" t="s">
        <v>792</v>
      </c>
      <c r="J2" s="48" t="s">
        <v>793</v>
      </c>
      <c r="K2" s="49" t="s">
        <v>794</v>
      </c>
      <c r="L2" s="50"/>
      <c r="M2" s="44"/>
      <c r="N2" s="44"/>
      <c r="O2" s="44"/>
      <c r="P2" s="44"/>
      <c r="Q2" s="44"/>
      <c r="R2" s="44"/>
      <c r="S2" s="44"/>
      <c r="T2" s="44"/>
      <c r="U2" s="44"/>
      <c r="V2" s="44"/>
      <c r="W2" s="44"/>
      <c r="X2" s="44"/>
      <c r="Y2" s="44"/>
      <c r="Z2" s="44"/>
      <c r="AA2" s="44"/>
    </row>
    <row r="3" ht="42.75" customHeight="1">
      <c r="B3" s="52" t="s">
        <v>796</v>
      </c>
      <c r="C3" s="53">
        <f t="shared" ref="C3:E3" si="1">C5+C7</f>
        <v>100000</v>
      </c>
      <c r="D3" s="54">
        <f t="shared" si="1"/>
        <v>20000</v>
      </c>
      <c r="E3" s="55">
        <f t="shared" si="1"/>
        <v>80000</v>
      </c>
      <c r="F3" s="56"/>
      <c r="G3" s="51"/>
      <c r="H3" s="52" t="s">
        <v>797</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798</v>
      </c>
      <c r="D4" s="59" t="s">
        <v>799</v>
      </c>
      <c r="E4" s="60" t="s">
        <v>800</v>
      </c>
      <c r="F4" s="56"/>
      <c r="G4" s="51"/>
      <c r="H4" s="57"/>
      <c r="I4" s="58" t="s">
        <v>798</v>
      </c>
      <c r="J4" s="59" t="s">
        <v>799</v>
      </c>
      <c r="K4" s="60" t="s">
        <v>800</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801</v>
      </c>
      <c r="D6" s="64" t="s">
        <v>802</v>
      </c>
      <c r="E6" s="65" t="s">
        <v>803</v>
      </c>
      <c r="F6" s="56"/>
      <c r="G6" s="51"/>
      <c r="H6" s="57"/>
      <c r="I6" s="58" t="s">
        <v>801</v>
      </c>
      <c r="J6" s="64" t="s">
        <v>802</v>
      </c>
      <c r="K6" s="65" t="s">
        <v>803</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804</v>
      </c>
      <c r="C9" s="73" t="s">
        <v>805</v>
      </c>
      <c r="D9" s="74" t="s">
        <v>806</v>
      </c>
      <c r="E9" s="74" t="s">
        <v>807</v>
      </c>
      <c r="F9" s="75" t="s">
        <v>808</v>
      </c>
      <c r="G9" s="51"/>
      <c r="H9" s="72" t="s">
        <v>804</v>
      </c>
      <c r="I9" s="73" t="s">
        <v>805</v>
      </c>
      <c r="J9" s="74" t="s">
        <v>806</v>
      </c>
      <c r="K9" s="74" t="s">
        <v>807</v>
      </c>
      <c r="L9" s="75" t="s">
        <v>808</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809</v>
      </c>
      <c r="C11" s="73" t="s">
        <v>810</v>
      </c>
      <c r="D11" s="74" t="s">
        <v>811</v>
      </c>
      <c r="E11" s="74" t="s">
        <v>812</v>
      </c>
      <c r="F11" s="75" t="s">
        <v>813</v>
      </c>
      <c r="G11" s="51"/>
      <c r="H11" s="72" t="s">
        <v>809</v>
      </c>
      <c r="I11" s="73" t="s">
        <v>810</v>
      </c>
      <c r="J11" s="74" t="s">
        <v>811</v>
      </c>
      <c r="K11" s="74" t="s">
        <v>812</v>
      </c>
      <c r="L11" s="75" t="s">
        <v>813</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814</v>
      </c>
      <c r="D13" s="85" t="s">
        <v>815</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816</v>
      </c>
      <c r="C14" s="47" t="s">
        <v>792</v>
      </c>
      <c r="D14" s="48" t="s">
        <v>793</v>
      </c>
      <c r="E14" s="49" t="s">
        <v>794</v>
      </c>
      <c r="F14" s="50"/>
      <c r="G14" s="44"/>
      <c r="H14" s="46" t="s">
        <v>817</v>
      </c>
      <c r="I14" s="47" t="s">
        <v>792</v>
      </c>
      <c r="J14" s="48" t="s">
        <v>793</v>
      </c>
      <c r="K14" s="49" t="s">
        <v>794</v>
      </c>
      <c r="L14" s="50"/>
      <c r="M14" s="44"/>
      <c r="N14" s="44"/>
      <c r="O14" s="44"/>
      <c r="P14" s="44"/>
      <c r="Q14" s="44"/>
      <c r="R14" s="44"/>
      <c r="S14" s="44"/>
      <c r="T14" s="44"/>
      <c r="U14" s="44"/>
      <c r="V14" s="44"/>
      <c r="W14" s="44"/>
      <c r="X14" s="44"/>
      <c r="Y14" s="44"/>
      <c r="Z14" s="44"/>
      <c r="AA14" s="44"/>
    </row>
    <row r="15" ht="45.75" customHeight="1">
      <c r="A15" s="44"/>
      <c r="B15" s="52" t="s">
        <v>818</v>
      </c>
      <c r="C15" s="53">
        <f t="shared" ref="C15:E15" si="3">C17+C19</f>
        <v>100000</v>
      </c>
      <c r="D15" s="54">
        <f t="shared" si="3"/>
        <v>100000</v>
      </c>
      <c r="E15" s="55">
        <f t="shared" si="3"/>
        <v>0</v>
      </c>
      <c r="F15" s="56"/>
      <c r="G15" s="44"/>
      <c r="H15" s="52" t="s">
        <v>819</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798</v>
      </c>
      <c r="D16" s="59" t="s">
        <v>799</v>
      </c>
      <c r="E16" s="60" t="s">
        <v>800</v>
      </c>
      <c r="F16" s="56"/>
      <c r="G16" s="44"/>
      <c r="H16" s="57"/>
      <c r="I16" s="58" t="s">
        <v>798</v>
      </c>
      <c r="J16" s="59" t="s">
        <v>799</v>
      </c>
      <c r="K16" s="60" t="s">
        <v>800</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801</v>
      </c>
      <c r="D18" s="64" t="s">
        <v>802</v>
      </c>
      <c r="E18" s="65" t="s">
        <v>803</v>
      </c>
      <c r="F18" s="56"/>
      <c r="G18" s="44"/>
      <c r="H18" s="57"/>
      <c r="I18" s="58" t="s">
        <v>801</v>
      </c>
      <c r="J18" s="64" t="s">
        <v>802</v>
      </c>
      <c r="K18" s="65" t="s">
        <v>803</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804</v>
      </c>
      <c r="C21" s="73" t="s">
        <v>805</v>
      </c>
      <c r="D21" s="74" t="s">
        <v>806</v>
      </c>
      <c r="E21" s="74" t="s">
        <v>807</v>
      </c>
      <c r="F21" s="75" t="s">
        <v>808</v>
      </c>
      <c r="G21" s="44"/>
      <c r="H21" s="72" t="s">
        <v>804</v>
      </c>
      <c r="I21" s="73" t="s">
        <v>805</v>
      </c>
      <c r="J21" s="74" t="s">
        <v>806</v>
      </c>
      <c r="K21" s="74" t="s">
        <v>807</v>
      </c>
      <c r="L21" s="75" t="s">
        <v>808</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809</v>
      </c>
      <c r="C23" s="73" t="s">
        <v>810</v>
      </c>
      <c r="D23" s="74" t="s">
        <v>811</v>
      </c>
      <c r="E23" s="74" t="s">
        <v>812</v>
      </c>
      <c r="F23" s="75" t="s">
        <v>813</v>
      </c>
      <c r="G23" s="44"/>
      <c r="H23" s="72" t="s">
        <v>809</v>
      </c>
      <c r="I23" s="73" t="s">
        <v>810</v>
      </c>
      <c r="J23" s="74" t="s">
        <v>811</v>
      </c>
      <c r="K23" s="74" t="s">
        <v>812</v>
      </c>
      <c r="L23" s="75" t="s">
        <v>813</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820</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